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370"/>
  </bookViews>
  <sheets>
    <sheet name="生活習慣病申込書" sheetId="2" r:id="rId1"/>
  </sheets>
  <externalReferences>
    <externalReference r:id="rId2"/>
  </externalReferences>
  <definedNames>
    <definedName name="_xlnm._FilterDatabase" localSheetId="0" hidden="1">生活習慣病申込書!$A$8:$K$8</definedName>
    <definedName name="_xlnm.Print_Area" localSheetId="0">生活習慣病申込書!$A$1:$L$49</definedName>
    <definedName name="_xlnm.Print_Titles" localSheetId="0">生活習慣病申込書!$7:$8</definedName>
    <definedName name="総合健診">'[1]国東（消防抜） '!$C$6:$S$440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10" i="2"/>
  <c r="J15" i="2" l="1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10" i="2"/>
  <c r="H11" i="2"/>
  <c r="H12" i="2"/>
  <c r="H13" i="2"/>
  <c r="H14" i="2"/>
  <c r="G11" i="2"/>
  <c r="G12" i="2"/>
  <c r="G13" i="2"/>
  <c r="G14" i="2"/>
  <c r="D3" i="2" l="1"/>
  <c r="J12" i="2" l="1"/>
  <c r="I12" i="2"/>
  <c r="I10" i="2"/>
  <c r="J10" i="2"/>
  <c r="I11" i="2"/>
  <c r="J11" i="2"/>
  <c r="I14" i="2"/>
  <c r="J14" i="2"/>
  <c r="I13" i="2"/>
  <c r="J13" i="2"/>
  <c r="H9" i="2" l="1"/>
  <c r="J9" i="2"/>
  <c r="I9" i="2"/>
</calcChain>
</file>

<file path=xl/sharedStrings.xml><?xml version="1.0" encoding="utf-8"?>
<sst xmlns="http://schemas.openxmlformats.org/spreadsheetml/2006/main" count="31" uniqueCount="31">
  <si>
    <t>大分県厚生連健康管理センター</t>
    <rPh sb="0" eb="3">
      <t>オオイタケン</t>
    </rPh>
    <rPh sb="3" eb="5">
      <t>コウセイ</t>
    </rPh>
    <rPh sb="5" eb="6">
      <t>レン</t>
    </rPh>
    <rPh sb="6" eb="8">
      <t>ケンコウ</t>
    </rPh>
    <rPh sb="8" eb="10">
      <t>カンリ</t>
    </rPh>
    <phoneticPr fontId="1"/>
  </si>
  <si>
    <t>事業所住所</t>
    <rPh sb="0" eb="3">
      <t>ジギョウショ</t>
    </rPh>
    <rPh sb="3" eb="5">
      <t>ジュウショ</t>
    </rPh>
    <phoneticPr fontId="1"/>
  </si>
  <si>
    <t>健康保険被保険者証の
保険者番号</t>
    <rPh sb="0" eb="2">
      <t>ケンコウ</t>
    </rPh>
    <rPh sb="2" eb="4">
      <t>ホケン</t>
    </rPh>
    <rPh sb="4" eb="8">
      <t>ヒホケンシャ</t>
    </rPh>
    <rPh sb="8" eb="9">
      <t>ショウ</t>
    </rPh>
    <rPh sb="11" eb="13">
      <t>ホケン</t>
    </rPh>
    <rPh sb="13" eb="14">
      <t>シャ</t>
    </rPh>
    <rPh sb="14" eb="16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</si>
  <si>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</si>
  <si>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健康保険被保険者証の
記　　　　号</t>
    <rPh sb="0" eb="2">
      <t>ケンコウ</t>
    </rPh>
    <rPh sb="2" eb="4">
      <t>ホケン</t>
    </rPh>
    <rPh sb="4" eb="8">
      <t>ヒホケンシャ</t>
    </rPh>
    <rPh sb="8" eb="9">
      <t>ショウ</t>
    </rPh>
    <rPh sb="11" eb="12">
      <t>キ</t>
    </rPh>
    <rPh sb="16" eb="17">
      <t>ゴウ</t>
    </rPh>
    <phoneticPr fontId="1"/>
  </si>
  <si>
    <t>担当者名</t>
    <rPh sb="0" eb="3">
      <t>タントウシャ</t>
    </rPh>
    <rPh sb="3" eb="4">
      <t>メイ</t>
    </rPh>
    <phoneticPr fontId="1"/>
  </si>
  <si>
    <t>年齢起算日</t>
    <rPh sb="0" eb="2">
      <t>ネンレイ</t>
    </rPh>
    <rPh sb="2" eb="5">
      <t>キサンビ</t>
    </rPh>
    <phoneticPr fontId="1"/>
  </si>
  <si>
    <t>電話番号</t>
    <rPh sb="0" eb="2">
      <t>デンワ</t>
    </rPh>
    <rPh sb="2" eb="4">
      <t>バンゴウ</t>
    </rPh>
    <phoneticPr fontId="1"/>
  </si>
  <si>
    <t>※黄色は必須</t>
    <rPh sb="1" eb="3">
      <t>キイロ</t>
    </rPh>
    <rPh sb="4" eb="6">
      <t>ヒッス</t>
    </rPh>
    <phoneticPr fontId="1"/>
  </si>
  <si>
    <t>（例）　　　12</t>
    <rPh sb="1" eb="2">
      <t>レイ</t>
    </rPh>
    <phoneticPr fontId="1"/>
  </si>
  <si>
    <r>
      <t xml:space="preserve">鶴見　太郎
</t>
    </r>
    <r>
      <rPr>
        <sz val="8"/>
        <rFont val="ＭＳ Ｐゴシック"/>
        <family val="3"/>
        <charset val="128"/>
      </rPr>
      <t>（苗字と名前の間は全角スペース1字）</t>
    </r>
    <rPh sb="0" eb="2">
      <t>ツルミ</t>
    </rPh>
    <rPh sb="3" eb="5">
      <t>タロウ</t>
    </rPh>
    <rPh sb="7" eb="9">
      <t>ミョウジ</t>
    </rPh>
    <rPh sb="10" eb="12">
      <t>ナマエ</t>
    </rPh>
    <rPh sb="13" eb="14">
      <t>アイダ</t>
    </rPh>
    <rPh sb="15" eb="17">
      <t>ゼンカク</t>
    </rPh>
    <rPh sb="22" eb="23">
      <t>ジ</t>
    </rPh>
    <phoneticPr fontId="1"/>
  </si>
  <si>
    <r>
      <t xml:space="preserve">ﾂﾙﾐ ﾀﾛｳ
</t>
    </r>
    <r>
      <rPr>
        <sz val="8"/>
        <rFont val="ＭＳ Ｐゴシック"/>
        <family val="3"/>
        <charset val="128"/>
      </rPr>
      <t>（苗字と名前の間は半角スペース1字）</t>
    </r>
    <rPh sb="9" eb="11">
      <t>ミョウジ</t>
    </rPh>
    <rPh sb="12" eb="14">
      <t>ナマエ</t>
    </rPh>
    <rPh sb="15" eb="16">
      <t>アイダ</t>
    </rPh>
    <rPh sb="17" eb="19">
      <t>ハンカク</t>
    </rPh>
    <rPh sb="24" eb="25">
      <t>ジ</t>
    </rPh>
    <phoneticPr fontId="1"/>
  </si>
  <si>
    <t>男女</t>
    <rPh sb="0" eb="2">
      <t>ダンジョ</t>
    </rPh>
    <phoneticPr fontId="1"/>
  </si>
  <si>
    <r>
      <t xml:space="preserve">対象のコースが自動で入ります
</t>
    </r>
    <r>
      <rPr>
        <sz val="8"/>
        <rFont val="ＭＳ Ｐゴシック"/>
        <family val="3"/>
        <charset val="128"/>
      </rPr>
      <t>別のコースを希望の場合は入力
してください</t>
    </r>
    <rPh sb="0" eb="2">
      <t>タイショウ</t>
    </rPh>
    <rPh sb="7" eb="9">
      <t>ジドウ</t>
    </rPh>
    <rPh sb="10" eb="11">
      <t>ハイ</t>
    </rPh>
    <rPh sb="15" eb="16">
      <t>ベツ</t>
    </rPh>
    <rPh sb="21" eb="23">
      <t>キボウ</t>
    </rPh>
    <rPh sb="24" eb="26">
      <t>バアイ</t>
    </rPh>
    <rPh sb="27" eb="29">
      <t>ニュウリョク</t>
    </rPh>
    <phoneticPr fontId="1"/>
  </si>
  <si>
    <r>
      <t xml:space="preserve">対象の方は自動で〇が入ります
</t>
    </r>
    <r>
      <rPr>
        <sz val="8"/>
        <rFont val="ＭＳ Ｐゴシック"/>
        <family val="3"/>
        <charset val="128"/>
      </rPr>
      <t>奇数歳で希望の方は△を入れてください</t>
    </r>
    <rPh sb="0" eb="2">
      <t>タイショウ</t>
    </rPh>
    <rPh sb="3" eb="4">
      <t>カタ</t>
    </rPh>
    <rPh sb="5" eb="7">
      <t>ジドウ</t>
    </rPh>
    <rPh sb="10" eb="11">
      <t>ハイ</t>
    </rPh>
    <rPh sb="15" eb="17">
      <t>キスウ</t>
    </rPh>
    <rPh sb="17" eb="18">
      <t>サイ</t>
    </rPh>
    <rPh sb="19" eb="21">
      <t>キボウ</t>
    </rPh>
    <rPh sb="22" eb="23">
      <t>カタ</t>
    </rPh>
    <rPh sb="26" eb="27">
      <t>イ</t>
    </rPh>
    <phoneticPr fontId="1"/>
  </si>
  <si>
    <t>ドック・宿泊等</t>
    <rPh sb="4" eb="6">
      <t>シュクハク</t>
    </rPh>
    <rPh sb="6" eb="7">
      <t>トウ</t>
    </rPh>
    <phoneticPr fontId="1"/>
  </si>
  <si>
    <t>健康保険証の
番号</t>
    <rPh sb="0" eb="2">
      <t>ケンコウ</t>
    </rPh>
    <rPh sb="2" eb="5">
      <t>ホケンショウ</t>
    </rPh>
    <rPh sb="7" eb="9">
      <t>バンゴウ</t>
    </rPh>
    <phoneticPr fontId="1"/>
  </si>
  <si>
    <t>ご希望日</t>
    <rPh sb="1" eb="4">
      <t>キボウビ</t>
    </rPh>
    <phoneticPr fontId="1"/>
  </si>
  <si>
    <t>氏名</t>
    <rPh sb="0" eb="2">
      <t>シメイ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</si>
  <si>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</si>
  <si>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</si>
  <si>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</si>
  <si>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</si>
  <si>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健診の種類</t>
    <rPh sb="0" eb="2">
      <t>ケンシン</t>
    </rPh>
    <rPh sb="3" eb="5">
      <t>シュルイ</t>
    </rPh>
    <phoneticPr fontId="1"/>
  </si>
  <si>
    <t>備考</t>
    <rPh sb="0" eb="2">
      <t>ビコウ</t>
    </rPh>
    <phoneticPr fontId="1"/>
  </si>
  <si>
    <t>一般・付加・法定・子宮単独</t>
    <rPh sb="0" eb="2">
      <t>イッパン</t>
    </rPh>
    <rPh sb="3" eb="5">
      <t>フカ</t>
    </rPh>
    <rPh sb="6" eb="8">
      <t>ホウテイ</t>
    </rPh>
    <rPh sb="9" eb="11">
      <t>シキュウ</t>
    </rPh>
    <rPh sb="11" eb="13">
      <t>タンドク</t>
    </rPh>
    <phoneticPr fontId="1"/>
  </si>
  <si>
    <t>乳がん検診</t>
    <rPh sb="0" eb="1">
      <t>ニュウ</t>
    </rPh>
    <rPh sb="3" eb="5">
      <t>ケンシン</t>
    </rPh>
    <phoneticPr fontId="1"/>
  </si>
  <si>
    <t>子宮がん検診</t>
    <rPh sb="0" eb="2">
      <t>シキュウ</t>
    </rPh>
    <rPh sb="4" eb="6">
      <t>ケンシン</t>
    </rPh>
    <phoneticPr fontId="1"/>
  </si>
  <si>
    <t>ＦＡＸ</t>
    <phoneticPr fontId="1"/>
  </si>
  <si>
    <t>〒</t>
    <phoneticPr fontId="1"/>
  </si>
  <si>
    <t>予約登録人数</t>
    <rPh sb="0" eb="2">
      <t>ヨヤク</t>
    </rPh>
    <rPh sb="2" eb="4">
      <t>トウロク</t>
    </rPh>
    <rPh sb="4" eb="6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</si>
</sst>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&quot;年&quot;m&quot;月&quot;d&quot;日&quot;;@"/>
    <numFmt numFmtId="178" formatCode="yyyy/m/d;@"/>
    <numFmt numFmtId="179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176" fontId="0" fillId="0" borderId="0" xfId="0" applyNumberFormat="1" applyProtection="1">
      <alignment vertical="center"/>
      <protection locked="0"/>
    </xf>
    <xf numFmtId="14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0" fillId="2" borderId="0" xfId="0" applyNumberFormat="1" applyFill="1" applyAlignment="1" applyProtection="1">
      <alignment horizontal="left" vertical="center"/>
      <protection locked="0"/>
    </xf>
    <xf numFmtId="177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57" fontId="0" fillId="2" borderId="0" xfId="0" applyNumberFormat="1" applyFill="1" applyAlignment="1" applyProtection="1">
      <alignment horizontal="center" vertical="center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49" fontId="0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17" xfId="0" applyNumberFormat="1" applyFont="1" applyFill="1" applyBorder="1" applyAlignment="1" applyProtection="1">
      <alignment horizontal="center" vertical="center"/>
      <protection locked="0"/>
    </xf>
    <xf numFmtId="178" fontId="7" fillId="0" borderId="17" xfId="0" applyNumberFormat="1" applyFont="1" applyFill="1" applyBorder="1" applyAlignment="1" applyProtection="1">
      <alignment horizontal="center" vertical="center"/>
      <protection locked="0"/>
    </xf>
    <xf numFmtId="57" fontId="0" fillId="0" borderId="17" xfId="0" applyNumberFormat="1" applyFill="1" applyBorder="1" applyAlignment="1" applyProtection="1">
      <alignment horizontal="center" vertical="center"/>
      <protection locked="0"/>
    </xf>
    <xf numFmtId="177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179" fontId="7" fillId="0" borderId="17" xfId="0" applyNumberFormat="1" applyFont="1" applyFill="1" applyBorder="1" applyAlignment="1" applyProtection="1">
      <alignment horizontal="center" vertical="center" shrinkToFit="1"/>
    </xf>
    <xf numFmtId="177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left" vertical="center"/>
      <protection locked="0"/>
    </xf>
    <xf numFmtId="0" fontId="10" fillId="4" borderId="20" xfId="0" applyFont="1" applyFill="1" applyBorder="1" applyProtection="1">
      <alignment vertical="center"/>
      <protection locked="0"/>
    </xf>
    <xf numFmtId="176" fontId="0" fillId="0" borderId="16" xfId="0" applyNumberFormat="1" applyBorder="1" applyProtection="1">
      <alignment vertical="center"/>
      <protection locked="0"/>
    </xf>
    <xf numFmtId="0" fontId="0" fillId="0" borderId="16" xfId="0" applyNumberFormat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6" xfId="0" applyBorder="1" applyProtection="1">
      <alignment vertical="center"/>
    </xf>
    <xf numFmtId="176" fontId="0" fillId="0" borderId="17" xfId="0" applyNumberFormat="1" applyBorder="1" applyProtection="1">
      <alignment vertical="center"/>
      <protection locked="0"/>
    </xf>
    <xf numFmtId="0" fontId="0" fillId="0" borderId="17" xfId="0" applyNumberForma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7" xfId="0" applyBorder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3" fillId="3" borderId="1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3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6" xfId="0" applyNumberFormat="1" applyFont="1" applyFill="1" applyBorder="1" applyAlignment="1" applyProtection="1">
      <alignment horizontal="center" vertical="center" shrinkToFit="1"/>
      <protection locked="0"/>
    </xf>
    <xf numFmtId="178" fontId="3" fillId="3" borderId="12" xfId="0" applyNumberFormat="1" applyFont="1" applyFill="1" applyBorder="1" applyAlignment="1" applyProtection="1">
      <alignment horizontal="center" vertical="center" wrapText="1" shrinkToFit="1"/>
      <protection locked="0"/>
    </xf>
    <xf numFmtId="178" fontId="3" fillId="3" borderId="16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12487;&#12473;&#12463;&#12488;&#12483;&#12503;\&#21476;&#24196;&#36039;&#26009;\&#22269;&#26481;&#24066;&#27665;&#30149;&#38498;&#21463;&#35386;&#32773;%20(&#26368;&#2603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東（消防）"/>
      <sheetName val="国東（消防抜） "/>
      <sheetName val="市民病院（４月）"/>
      <sheetName val="市民病院（５月）"/>
      <sheetName val="市民病院（６月）"/>
      <sheetName val="市民病院（７月）"/>
      <sheetName val="市民病院（８月）"/>
      <sheetName val="市民病院（８月）（消防）"/>
      <sheetName val="市民病院（９月）"/>
      <sheetName val="市民病院（９月）（消防）"/>
      <sheetName val="市民病院（１０月）"/>
      <sheetName val="市民病院（１１月）"/>
      <sheetName val="市民病院（１２月）"/>
      <sheetName val="市民病院（２月）"/>
    </sheetNames>
    <sheetDataSet>
      <sheetData sheetId="0"/>
      <sheetData sheetId="1">
        <row r="6">
          <cell r="C6">
            <v>1236</v>
          </cell>
          <cell r="D6" t="str">
            <v>国見総合支所</v>
          </cell>
          <cell r="E6" t="str">
            <v>地域産業課</v>
          </cell>
          <cell r="F6" t="str">
            <v>田鍋　英昭</v>
          </cell>
          <cell r="G6" t="str">
            <v>ﾀﾅﾍﾞ ﾋﾃﾞｱｷ</v>
          </cell>
          <cell r="H6">
            <v>1</v>
          </cell>
          <cell r="I6">
            <v>18928</v>
          </cell>
          <cell r="J6">
            <v>57</v>
          </cell>
          <cell r="K6" t="str">
            <v>○</v>
          </cell>
          <cell r="L6" t="str">
            <v>○</v>
          </cell>
          <cell r="M6" t="str">
            <v>×</v>
          </cell>
          <cell r="N6" t="str">
            <v>×</v>
          </cell>
          <cell r="O6" t="str">
            <v>国東病院</v>
          </cell>
          <cell r="P6" t="str">
            <v>7/8</v>
          </cell>
          <cell r="Q6" t="str">
            <v>8/5</v>
          </cell>
          <cell r="R6" t="str">
            <v>9/2</v>
          </cell>
          <cell r="S6" t="str">
            <v>×</v>
          </cell>
        </row>
        <row r="7">
          <cell r="C7">
            <v>1239</v>
          </cell>
          <cell r="D7" t="str">
            <v>教育委員会事務局</v>
          </cell>
          <cell r="E7" t="str">
            <v>学校教育課</v>
          </cell>
          <cell r="F7" t="str">
            <v>長尾　和利</v>
          </cell>
          <cell r="G7" t="str">
            <v>ﾅｶﾞｵ ｶｽﾞﾄｼ</v>
          </cell>
          <cell r="H7">
            <v>1</v>
          </cell>
          <cell r="I7">
            <v>18968</v>
          </cell>
          <cell r="J7">
            <v>57</v>
          </cell>
          <cell r="K7" t="str">
            <v>○</v>
          </cell>
          <cell r="L7" t="str">
            <v>○</v>
          </cell>
          <cell r="M7" t="str">
            <v>×</v>
          </cell>
          <cell r="N7" t="str">
            <v>×</v>
          </cell>
          <cell r="O7" t="str">
            <v>厚生連</v>
          </cell>
          <cell r="P7" t="str">
            <v>7/17</v>
          </cell>
          <cell r="Q7" t="str">
            <v>8/21</v>
          </cell>
          <cell r="R7" t="str">
            <v>9/25</v>
          </cell>
          <cell r="S7" t="str">
            <v>×</v>
          </cell>
        </row>
        <row r="8">
          <cell r="C8">
            <v>1250</v>
          </cell>
          <cell r="D8" t="str">
            <v>教育委員会事務局</v>
          </cell>
          <cell r="E8" t="str">
            <v>部長級</v>
          </cell>
          <cell r="F8" t="str">
            <v>古森　利幸</v>
          </cell>
          <cell r="G8" t="str">
            <v>ｺﾓﾘ ﾄｼﾕｷ</v>
          </cell>
          <cell r="H8">
            <v>1</v>
          </cell>
          <cell r="I8">
            <v>18393</v>
          </cell>
          <cell r="J8">
            <v>58</v>
          </cell>
          <cell r="K8" t="str">
            <v>○</v>
          </cell>
          <cell r="L8" t="str">
            <v>○</v>
          </cell>
          <cell r="M8" t="str">
            <v>×</v>
          </cell>
          <cell r="N8" t="str">
            <v>○</v>
          </cell>
          <cell r="O8" t="str">
            <v>国東病院</v>
          </cell>
          <cell r="P8" t="str">
            <v>5/8</v>
          </cell>
          <cell r="Q8" t="str">
            <v>7/3</v>
          </cell>
          <cell r="R8" t="str">
            <v>8/7</v>
          </cell>
          <cell r="S8" t="str">
            <v>×</v>
          </cell>
        </row>
        <row r="9">
          <cell r="C9">
            <v>1251</v>
          </cell>
          <cell r="D9" t="str">
            <v>生活福祉部</v>
          </cell>
          <cell r="E9" t="str">
            <v>姫見苑</v>
          </cell>
          <cell r="F9" t="str">
            <v>阿部　千代美</v>
          </cell>
          <cell r="G9" t="str">
            <v>ｱﾍﾞ ﾁﾖﾐ</v>
          </cell>
          <cell r="H9">
            <v>2</v>
          </cell>
          <cell r="I9">
            <v>19077</v>
          </cell>
          <cell r="J9">
            <v>57</v>
          </cell>
          <cell r="K9" t="str">
            <v>○</v>
          </cell>
          <cell r="L9" t="str">
            <v>×</v>
          </cell>
          <cell r="M9" t="str">
            <v>×</v>
          </cell>
          <cell r="N9" t="str">
            <v>×</v>
          </cell>
          <cell r="O9" t="str">
            <v>国東病院</v>
          </cell>
          <cell r="P9" t="str">
            <v>7/3</v>
          </cell>
          <cell r="Q9" t="str">
            <v>7/10</v>
          </cell>
          <cell r="R9" t="str">
            <v>7/23</v>
          </cell>
          <cell r="S9" t="str">
            <v>×</v>
          </cell>
        </row>
        <row r="10">
          <cell r="C10">
            <v>1284</v>
          </cell>
          <cell r="D10" t="str">
            <v>生活福祉部</v>
          </cell>
          <cell r="E10" t="str">
            <v>姫見苑</v>
          </cell>
          <cell r="F10" t="str">
            <v>西畑　文博</v>
          </cell>
          <cell r="G10" t="str">
            <v>ﾆｼﾊﾀ ﾌﾐﾋﾛ</v>
          </cell>
          <cell r="H10">
            <v>1</v>
          </cell>
          <cell r="I10">
            <v>18638</v>
          </cell>
          <cell r="J10">
            <v>58</v>
          </cell>
          <cell r="K10" t="str">
            <v>○</v>
          </cell>
          <cell r="L10" t="str">
            <v>○</v>
          </cell>
          <cell r="M10" t="str">
            <v>×</v>
          </cell>
          <cell r="N10" t="str">
            <v>○</v>
          </cell>
          <cell r="O10" t="str">
            <v>国東病院</v>
          </cell>
          <cell r="P10" t="str">
            <v>5/21</v>
          </cell>
          <cell r="Q10" t="str">
            <v>6/11</v>
          </cell>
          <cell r="R10" t="str">
            <v>6/25</v>
          </cell>
          <cell r="S10" t="str">
            <v>×</v>
          </cell>
        </row>
        <row r="11">
          <cell r="C11">
            <v>1288</v>
          </cell>
          <cell r="D11" t="str">
            <v>福祉事務所</v>
          </cell>
          <cell r="E11" t="str">
            <v>くにみ苑</v>
          </cell>
          <cell r="F11" t="str">
            <v>小俣　一美</v>
          </cell>
          <cell r="G11" t="str">
            <v>ｵﾏﾀ ｶｽﾞﾐ</v>
          </cell>
          <cell r="H11">
            <v>2</v>
          </cell>
          <cell r="I11">
            <v>19958</v>
          </cell>
          <cell r="J11">
            <v>54</v>
          </cell>
          <cell r="K11" t="str">
            <v>○</v>
          </cell>
          <cell r="L11" t="str">
            <v>×</v>
          </cell>
          <cell r="M11" t="str">
            <v>×</v>
          </cell>
          <cell r="N11" t="str">
            <v>×</v>
          </cell>
          <cell r="O11" t="str">
            <v>国東病院</v>
          </cell>
          <cell r="P11" t="str">
            <v>8/19</v>
          </cell>
          <cell r="Q11" t="str">
            <v>8/21</v>
          </cell>
          <cell r="R11" t="str">
            <v>9/16</v>
          </cell>
          <cell r="S11" t="str">
            <v>×</v>
          </cell>
        </row>
        <row r="12">
          <cell r="C12">
            <v>1293</v>
          </cell>
          <cell r="D12" t="str">
            <v>国見総合支所</v>
          </cell>
          <cell r="E12" t="str">
            <v>地域市民健康課</v>
          </cell>
          <cell r="F12" t="str">
            <v>花本　恵美子</v>
          </cell>
          <cell r="G12" t="str">
            <v>ﾊﾅﾓﾄ ｴﾐｺ</v>
          </cell>
          <cell r="H12">
            <v>2</v>
          </cell>
          <cell r="I12">
            <v>20428</v>
          </cell>
          <cell r="J12">
            <v>53</v>
          </cell>
          <cell r="K12" t="str">
            <v>○</v>
          </cell>
          <cell r="L12" t="str">
            <v>×</v>
          </cell>
          <cell r="M12" t="str">
            <v>×</v>
          </cell>
          <cell r="N12" t="str">
            <v>×</v>
          </cell>
          <cell r="O12" t="str">
            <v>OHC</v>
          </cell>
          <cell r="P12" t="str">
            <v>10/22</v>
          </cell>
          <cell r="Q12" t="str">
            <v>10/23</v>
          </cell>
          <cell r="S12" t="str">
            <v>×</v>
          </cell>
        </row>
        <row r="13">
          <cell r="C13">
            <v>1295</v>
          </cell>
          <cell r="D13" t="str">
            <v>福祉事務所</v>
          </cell>
          <cell r="E13" t="str">
            <v>くにみ苑</v>
          </cell>
          <cell r="F13" t="str">
            <v>矢部　潔</v>
          </cell>
          <cell r="G13" t="str">
            <v>ﾔﾍﾞ ｷﾖｼ</v>
          </cell>
          <cell r="H13">
            <v>1</v>
          </cell>
          <cell r="I13">
            <v>20233</v>
          </cell>
          <cell r="J13">
            <v>53</v>
          </cell>
          <cell r="K13" t="str">
            <v>○</v>
          </cell>
          <cell r="L13" t="str">
            <v>○</v>
          </cell>
          <cell r="M13" t="str">
            <v>×</v>
          </cell>
          <cell r="N13" t="str">
            <v>×</v>
          </cell>
          <cell r="O13" t="str">
            <v>国東病院</v>
          </cell>
          <cell r="P13" t="str">
            <v>7/7</v>
          </cell>
          <cell r="Q13" t="str">
            <v>7/17</v>
          </cell>
          <cell r="R13" t="str">
            <v>7/30</v>
          </cell>
          <cell r="S13" t="str">
            <v>×</v>
          </cell>
        </row>
        <row r="14">
          <cell r="C14">
            <v>1296</v>
          </cell>
          <cell r="D14" t="str">
            <v>国見総合支所</v>
          </cell>
          <cell r="E14" t="str">
            <v>地域産業課</v>
          </cell>
          <cell r="F14" t="str">
            <v>猪野　寿直</v>
          </cell>
          <cell r="G14" t="str">
            <v>ｲﾉ ｽﾅｵ</v>
          </cell>
          <cell r="H14">
            <v>1</v>
          </cell>
          <cell r="I14">
            <v>20533</v>
          </cell>
          <cell r="J14">
            <v>53</v>
          </cell>
          <cell r="K14" t="str">
            <v>○</v>
          </cell>
          <cell r="L14" t="str">
            <v>○</v>
          </cell>
          <cell r="M14" t="str">
            <v>×</v>
          </cell>
          <cell r="N14" t="str">
            <v>×</v>
          </cell>
          <cell r="O14" t="str">
            <v>国東病院</v>
          </cell>
          <cell r="P14" t="str">
            <v>7/4</v>
          </cell>
          <cell r="Q14" t="str">
            <v>7/18</v>
          </cell>
          <cell r="R14" t="str">
            <v>7/24</v>
          </cell>
          <cell r="S14" t="str">
            <v>×</v>
          </cell>
        </row>
        <row r="15">
          <cell r="C15">
            <v>1297</v>
          </cell>
          <cell r="D15" t="str">
            <v>教育委員会事務局</v>
          </cell>
          <cell r="E15" t="str">
            <v>学校教育課（幼稚園）</v>
          </cell>
          <cell r="F15" t="str">
            <v>丸山　聖子</v>
          </cell>
          <cell r="G15" t="str">
            <v>ﾏﾙﾔﾏ ｾｲｺ</v>
          </cell>
          <cell r="H15">
            <v>2</v>
          </cell>
          <cell r="I15">
            <v>19249</v>
          </cell>
          <cell r="J15">
            <v>56</v>
          </cell>
          <cell r="K15" t="str">
            <v>○</v>
          </cell>
          <cell r="L15" t="str">
            <v>×</v>
          </cell>
          <cell r="M15" t="str">
            <v>×</v>
          </cell>
          <cell r="N15" t="str">
            <v>×</v>
          </cell>
          <cell r="O15" t="str">
            <v>国東病院</v>
          </cell>
          <cell r="P15" t="str">
            <v>7/22</v>
          </cell>
          <cell r="Q15" t="str">
            <v>7/27</v>
          </cell>
          <cell r="R15" t="str">
            <v>7/31</v>
          </cell>
          <cell r="S15" t="str">
            <v>×</v>
          </cell>
        </row>
        <row r="16">
          <cell r="C16">
            <v>1298</v>
          </cell>
          <cell r="D16" t="str">
            <v>総務部</v>
          </cell>
          <cell r="E16" t="str">
            <v>財政課</v>
          </cell>
          <cell r="F16" t="str">
            <v>江本　雅春</v>
          </cell>
          <cell r="G16" t="str">
            <v>ｴﾓﾄ ﾏｻﾊﾙ</v>
          </cell>
          <cell r="H16">
            <v>1</v>
          </cell>
          <cell r="I16">
            <v>18405</v>
          </cell>
          <cell r="J16">
            <v>58</v>
          </cell>
          <cell r="K16" t="str">
            <v>○</v>
          </cell>
          <cell r="L16" t="str">
            <v>○</v>
          </cell>
          <cell r="M16" t="str">
            <v>×</v>
          </cell>
          <cell r="N16" t="str">
            <v>○</v>
          </cell>
          <cell r="O16" t="str">
            <v>国東病院</v>
          </cell>
          <cell r="P16" t="str">
            <v>5/22</v>
          </cell>
          <cell r="Q16" t="str">
            <v>5/29</v>
          </cell>
          <cell r="R16" t="str">
            <v>5/15</v>
          </cell>
          <cell r="S16" t="str">
            <v>×</v>
          </cell>
        </row>
        <row r="17">
          <cell r="C17">
            <v>1303</v>
          </cell>
          <cell r="D17" t="str">
            <v>教育委員会事務局</v>
          </cell>
          <cell r="E17" t="str">
            <v>国見分室</v>
          </cell>
          <cell r="F17" t="str">
            <v>禿末　郁子</v>
          </cell>
          <cell r="G17" t="str">
            <v>ﾄｸｽｴ ｲｸｺ</v>
          </cell>
          <cell r="H17">
            <v>2</v>
          </cell>
          <cell r="I17">
            <v>20091</v>
          </cell>
          <cell r="J17">
            <v>54</v>
          </cell>
          <cell r="K17" t="str">
            <v>○</v>
          </cell>
          <cell r="L17" t="str">
            <v>×</v>
          </cell>
          <cell r="M17" t="str">
            <v>×</v>
          </cell>
          <cell r="N17" t="str">
            <v>×</v>
          </cell>
          <cell r="O17" t="str">
            <v>国東病院</v>
          </cell>
        </row>
        <row r="18">
          <cell r="C18">
            <v>1305</v>
          </cell>
          <cell r="D18" t="str">
            <v>教育委員会事務局</v>
          </cell>
          <cell r="E18" t="str">
            <v>学校教育課（幼稚園）</v>
          </cell>
          <cell r="F18" t="str">
            <v>野上　智代</v>
          </cell>
          <cell r="G18" t="str">
            <v>ﾉｶﾞﾐ ﾄﾓﾖ</v>
          </cell>
          <cell r="H18">
            <v>2</v>
          </cell>
          <cell r="I18">
            <v>20351</v>
          </cell>
          <cell r="J18">
            <v>53</v>
          </cell>
          <cell r="K18" t="str">
            <v>○</v>
          </cell>
          <cell r="L18" t="str">
            <v>×</v>
          </cell>
          <cell r="M18" t="str">
            <v>×</v>
          </cell>
          <cell r="N18" t="str">
            <v>×</v>
          </cell>
          <cell r="O18" t="str">
            <v>国東病院</v>
          </cell>
          <cell r="P18" t="str">
            <v>8/10</v>
          </cell>
          <cell r="Q18" t="str">
            <v>8/12</v>
          </cell>
          <cell r="R18" t="str">
            <v>8/14</v>
          </cell>
          <cell r="S18" t="str">
            <v>×</v>
          </cell>
        </row>
        <row r="19">
          <cell r="C19">
            <v>1309</v>
          </cell>
          <cell r="D19" t="str">
            <v>教育委員会事務局</v>
          </cell>
          <cell r="E19" t="str">
            <v>くにさき図書館</v>
          </cell>
          <cell r="F19" t="str">
            <v>松本　智恵美</v>
          </cell>
          <cell r="G19" t="str">
            <v>ﾏﾂﾓﾄ ﾁｴﾐ</v>
          </cell>
          <cell r="H19">
            <v>2</v>
          </cell>
          <cell r="I19">
            <v>20439</v>
          </cell>
          <cell r="J19">
            <v>53</v>
          </cell>
          <cell r="K19" t="str">
            <v>○</v>
          </cell>
          <cell r="L19" t="str">
            <v>×</v>
          </cell>
          <cell r="M19" t="str">
            <v>×</v>
          </cell>
          <cell r="N19" t="str">
            <v>×</v>
          </cell>
          <cell r="O19" t="str">
            <v>国東病院</v>
          </cell>
          <cell r="P19" t="str">
            <v>7/3</v>
          </cell>
          <cell r="Q19" t="str">
            <v>7/10</v>
          </cell>
          <cell r="R19" t="str">
            <v>7/17</v>
          </cell>
          <cell r="S19" t="str">
            <v>○</v>
          </cell>
        </row>
        <row r="20">
          <cell r="C20">
            <v>1312</v>
          </cell>
          <cell r="D20" t="str">
            <v>国見総合支所</v>
          </cell>
          <cell r="E20" t="str">
            <v>地域建設課</v>
          </cell>
          <cell r="F20" t="str">
            <v>倉本　孝司</v>
          </cell>
          <cell r="G20" t="str">
            <v>ｸﾗﾓﾄ ｺｳｼﾞ</v>
          </cell>
          <cell r="H20">
            <v>1</v>
          </cell>
          <cell r="I20">
            <v>21234</v>
          </cell>
          <cell r="J20">
            <v>51</v>
          </cell>
          <cell r="K20" t="str">
            <v>○</v>
          </cell>
          <cell r="L20" t="str">
            <v>○</v>
          </cell>
          <cell r="M20" t="str">
            <v>×</v>
          </cell>
          <cell r="N20" t="str">
            <v>×</v>
          </cell>
          <cell r="O20" t="str">
            <v>国東病院</v>
          </cell>
          <cell r="P20" t="str">
            <v>5/14</v>
          </cell>
          <cell r="Q20" t="str">
            <v>5/21</v>
          </cell>
          <cell r="R20" t="str">
            <v>5/28</v>
          </cell>
          <cell r="S20" t="str">
            <v>×</v>
          </cell>
        </row>
        <row r="21">
          <cell r="C21">
            <v>1313</v>
          </cell>
          <cell r="D21" t="str">
            <v>企画部</v>
          </cell>
          <cell r="E21" t="str">
            <v>企画課</v>
          </cell>
          <cell r="F21" t="str">
            <v>山口　英則</v>
          </cell>
          <cell r="G21" t="str">
            <v>ﾔﾏｸﾞﾁ ﾋﾃﾞﾉﾘ</v>
          </cell>
          <cell r="H21">
            <v>1</v>
          </cell>
          <cell r="I21">
            <v>20150</v>
          </cell>
          <cell r="J21">
            <v>54</v>
          </cell>
          <cell r="K21" t="str">
            <v>○</v>
          </cell>
          <cell r="L21" t="str">
            <v>○</v>
          </cell>
          <cell r="M21" t="str">
            <v>×</v>
          </cell>
          <cell r="N21" t="str">
            <v>×</v>
          </cell>
          <cell r="O21" t="str">
            <v>国東病院</v>
          </cell>
          <cell r="P21" t="str">
            <v>7/3</v>
          </cell>
          <cell r="Q21" t="str">
            <v>7/10</v>
          </cell>
          <cell r="R21" t="str">
            <v>7/17</v>
          </cell>
          <cell r="S21" t="str">
            <v>×</v>
          </cell>
        </row>
        <row r="22">
          <cell r="C22">
            <v>1317</v>
          </cell>
          <cell r="D22" t="str">
            <v>生活福祉部</v>
          </cell>
          <cell r="E22" t="str">
            <v>姫見苑</v>
          </cell>
          <cell r="F22" t="str">
            <v>垣本　幸子</v>
          </cell>
          <cell r="G22" t="str">
            <v>ｶｷﾓﾄ ｻﾁｺ</v>
          </cell>
          <cell r="H22">
            <v>2</v>
          </cell>
          <cell r="I22">
            <v>20875</v>
          </cell>
          <cell r="J22">
            <v>52</v>
          </cell>
          <cell r="K22" t="str">
            <v>○</v>
          </cell>
          <cell r="L22" t="str">
            <v>×</v>
          </cell>
          <cell r="M22" t="str">
            <v>×</v>
          </cell>
          <cell r="N22" t="str">
            <v>×</v>
          </cell>
          <cell r="O22" t="str">
            <v>国東病院</v>
          </cell>
          <cell r="P22" t="str">
            <v>5/22</v>
          </cell>
          <cell r="Q22" t="str">
            <v>6/1</v>
          </cell>
          <cell r="R22" t="str">
            <v>7/3</v>
          </cell>
          <cell r="S22" t="str">
            <v>×</v>
          </cell>
        </row>
        <row r="23">
          <cell r="C23">
            <v>1320</v>
          </cell>
          <cell r="D23" t="str">
            <v>生活福祉部</v>
          </cell>
          <cell r="E23" t="str">
            <v>姫見苑</v>
          </cell>
          <cell r="F23" t="str">
            <v>重本　真理子</v>
          </cell>
          <cell r="G23" t="str">
            <v>ｼｹﾞﾓﾄ ﾏﾘｺ</v>
          </cell>
          <cell r="H23">
            <v>2</v>
          </cell>
          <cell r="I23">
            <v>18685</v>
          </cell>
          <cell r="J23">
            <v>58</v>
          </cell>
          <cell r="K23" t="str">
            <v>○</v>
          </cell>
          <cell r="L23" t="str">
            <v>×</v>
          </cell>
          <cell r="M23" t="str">
            <v>×</v>
          </cell>
          <cell r="N23" t="str">
            <v>○</v>
          </cell>
          <cell r="O23" t="str">
            <v>厚生連</v>
          </cell>
          <cell r="P23" t="str">
            <v>11/9</v>
          </cell>
          <cell r="Q23" t="str">
            <v>11/10</v>
          </cell>
          <cell r="R23" t="str">
            <v>11/13</v>
          </cell>
          <cell r="S23" t="str">
            <v>×</v>
          </cell>
        </row>
        <row r="24">
          <cell r="C24">
            <v>1321</v>
          </cell>
          <cell r="D24" t="str">
            <v>生活福祉部</v>
          </cell>
          <cell r="E24" t="str">
            <v>姫見苑</v>
          </cell>
          <cell r="F24" t="str">
            <v>三重野　律</v>
          </cell>
          <cell r="G24" t="str">
            <v>ﾐｴﾉ ﾘﾂ</v>
          </cell>
          <cell r="H24">
            <v>2</v>
          </cell>
          <cell r="I24">
            <v>21211</v>
          </cell>
          <cell r="J24">
            <v>51</v>
          </cell>
          <cell r="K24" t="str">
            <v>○</v>
          </cell>
          <cell r="L24" t="str">
            <v>×</v>
          </cell>
          <cell r="M24" t="str">
            <v>×</v>
          </cell>
          <cell r="N24" t="str">
            <v>×</v>
          </cell>
          <cell r="O24" t="str">
            <v>厚生連</v>
          </cell>
          <cell r="P24" t="str">
            <v>9/8</v>
          </cell>
          <cell r="Q24" t="str">
            <v>9/20</v>
          </cell>
          <cell r="R24" t="str">
            <v>10/10</v>
          </cell>
          <cell r="S24" t="str">
            <v>×</v>
          </cell>
        </row>
        <row r="25">
          <cell r="C25">
            <v>1323</v>
          </cell>
          <cell r="D25" t="str">
            <v>福祉事務所</v>
          </cell>
          <cell r="E25" t="str">
            <v>くにみ苑</v>
          </cell>
          <cell r="F25" t="str">
            <v>吉武　春江</v>
          </cell>
          <cell r="G25" t="str">
            <v>ﾖｼﾀｹ ﾊﾙｴ</v>
          </cell>
          <cell r="H25">
            <v>2</v>
          </cell>
          <cell r="I25">
            <v>18697</v>
          </cell>
          <cell r="J25">
            <v>58</v>
          </cell>
          <cell r="K25" t="str">
            <v>○</v>
          </cell>
          <cell r="L25" t="str">
            <v>×</v>
          </cell>
          <cell r="M25" t="str">
            <v>×</v>
          </cell>
          <cell r="N25" t="str">
            <v>○</v>
          </cell>
          <cell r="O25" t="str">
            <v>厚生連</v>
          </cell>
          <cell r="P25" t="str">
            <v>6/17</v>
          </cell>
          <cell r="Q25" t="str">
            <v>6/10</v>
          </cell>
          <cell r="R25" t="str">
            <v>7/15</v>
          </cell>
          <cell r="S25" t="str">
            <v>○</v>
          </cell>
        </row>
        <row r="26">
          <cell r="C26">
            <v>1324</v>
          </cell>
          <cell r="D26" t="str">
            <v>生活福祉部</v>
          </cell>
          <cell r="E26" t="str">
            <v>姫見苑</v>
          </cell>
          <cell r="F26" t="str">
            <v>吉武　カスミ</v>
          </cell>
          <cell r="G26" t="str">
            <v>ﾖｼﾀｹ ｶｽﾐ</v>
          </cell>
          <cell r="H26">
            <v>2</v>
          </cell>
          <cell r="I26">
            <v>20046</v>
          </cell>
          <cell r="J26">
            <v>54</v>
          </cell>
          <cell r="K26" t="str">
            <v>○</v>
          </cell>
          <cell r="L26" t="str">
            <v>×</v>
          </cell>
          <cell r="M26" t="str">
            <v>×</v>
          </cell>
          <cell r="N26" t="str">
            <v>×</v>
          </cell>
          <cell r="O26" t="str">
            <v>厚生連</v>
          </cell>
          <cell r="P26" t="str">
            <v>7/6</v>
          </cell>
          <cell r="Q26" t="str">
            <v>7/8</v>
          </cell>
          <cell r="R26" t="str">
            <v>7/10</v>
          </cell>
          <cell r="S26" t="str">
            <v>×</v>
          </cell>
        </row>
        <row r="27">
          <cell r="C27">
            <v>1325</v>
          </cell>
          <cell r="D27" t="str">
            <v>福祉事務所</v>
          </cell>
          <cell r="E27" t="str">
            <v>くにみ苑</v>
          </cell>
          <cell r="F27" t="str">
            <v>古河　則子</v>
          </cell>
          <cell r="G27" t="str">
            <v>ﾌﾙｶﾜ ﾉﾘｺ</v>
          </cell>
          <cell r="H27">
            <v>2</v>
          </cell>
          <cell r="I27">
            <v>18751</v>
          </cell>
          <cell r="J27">
            <v>57</v>
          </cell>
          <cell r="K27" t="str">
            <v>○</v>
          </cell>
          <cell r="L27" t="str">
            <v>×</v>
          </cell>
          <cell r="M27" t="str">
            <v>×</v>
          </cell>
          <cell r="N27" t="str">
            <v>×</v>
          </cell>
          <cell r="O27" t="str">
            <v>厚生連</v>
          </cell>
          <cell r="P27" t="str">
            <v>6/2</v>
          </cell>
          <cell r="Q27" t="str">
            <v>6/5</v>
          </cell>
          <cell r="R27" t="str">
            <v>6/9</v>
          </cell>
          <cell r="S27" t="str">
            <v>×</v>
          </cell>
        </row>
        <row r="28">
          <cell r="C28">
            <v>1326</v>
          </cell>
          <cell r="D28" t="str">
            <v>生活福祉部</v>
          </cell>
          <cell r="E28" t="str">
            <v>姫見苑</v>
          </cell>
          <cell r="F28" t="str">
            <v>古田　洋子</v>
          </cell>
          <cell r="G28" t="str">
            <v>ﾌﾙﾀ ﾖｳｺ</v>
          </cell>
          <cell r="H28">
            <v>2</v>
          </cell>
          <cell r="I28">
            <v>20149</v>
          </cell>
          <cell r="J28">
            <v>54</v>
          </cell>
          <cell r="K28" t="str">
            <v>○</v>
          </cell>
          <cell r="L28" t="str">
            <v>×</v>
          </cell>
          <cell r="M28" t="str">
            <v>×</v>
          </cell>
          <cell r="N28" t="str">
            <v>×</v>
          </cell>
          <cell r="O28" t="str">
            <v>国東病院</v>
          </cell>
          <cell r="P28" t="str">
            <v>6/23</v>
          </cell>
          <cell r="Q28" t="str">
            <v>5/29</v>
          </cell>
          <cell r="R28" t="str">
            <v>7/23</v>
          </cell>
          <cell r="S28" t="str">
            <v>×</v>
          </cell>
        </row>
        <row r="29">
          <cell r="C29">
            <v>1327</v>
          </cell>
          <cell r="D29" t="str">
            <v>福祉事務所</v>
          </cell>
          <cell r="E29" t="str">
            <v>竹田津保育所</v>
          </cell>
          <cell r="F29" t="str">
            <v>江本　都子</v>
          </cell>
          <cell r="G29" t="str">
            <v>ｴﾓﾄ ﾐﾔｺ</v>
          </cell>
          <cell r="H29">
            <v>2</v>
          </cell>
          <cell r="I29">
            <v>20987</v>
          </cell>
          <cell r="J29">
            <v>51</v>
          </cell>
          <cell r="K29" t="str">
            <v>○</v>
          </cell>
          <cell r="L29" t="str">
            <v>×</v>
          </cell>
          <cell r="M29" t="str">
            <v>×</v>
          </cell>
          <cell r="N29" t="str">
            <v>×</v>
          </cell>
          <cell r="O29" t="str">
            <v>国東病院</v>
          </cell>
          <cell r="P29" t="str">
            <v>11/2</v>
          </cell>
          <cell r="Q29" t="str">
            <v>11/9</v>
          </cell>
          <cell r="R29" t="str">
            <v>11/16</v>
          </cell>
          <cell r="S29" t="str">
            <v>×</v>
          </cell>
        </row>
        <row r="30">
          <cell r="C30">
            <v>1332</v>
          </cell>
          <cell r="D30" t="str">
            <v>教育委員会事務局</v>
          </cell>
          <cell r="E30" t="str">
            <v>学校教育課</v>
          </cell>
          <cell r="F30" t="str">
            <v>有定　恭司</v>
          </cell>
          <cell r="G30" t="str">
            <v>ｱﾘｻﾀﾞ ｷﾖｳｼﾞ</v>
          </cell>
          <cell r="H30">
            <v>1</v>
          </cell>
          <cell r="I30">
            <v>19282</v>
          </cell>
          <cell r="J30">
            <v>56</v>
          </cell>
          <cell r="K30" t="str">
            <v>○</v>
          </cell>
          <cell r="L30" t="str">
            <v>○</v>
          </cell>
          <cell r="M30" t="str">
            <v>×</v>
          </cell>
          <cell r="N30" t="str">
            <v>×</v>
          </cell>
          <cell r="O30" t="str">
            <v>国東病院</v>
          </cell>
          <cell r="P30" t="str">
            <v>7/15</v>
          </cell>
          <cell r="Q30" t="str">
            <v>8/6</v>
          </cell>
          <cell r="R30" t="str">
            <v>7/30</v>
          </cell>
          <cell r="S30" t="str">
            <v>×</v>
          </cell>
        </row>
        <row r="31">
          <cell r="C31">
            <v>1334</v>
          </cell>
          <cell r="D31" t="str">
            <v>国見総合支所</v>
          </cell>
          <cell r="E31" t="str">
            <v>地域総務課</v>
          </cell>
          <cell r="F31" t="str">
            <v>鶴本　正昭</v>
          </cell>
          <cell r="G31" t="str">
            <v>ﾂﾙﾓﾄ ﾏｻｱｷ</v>
          </cell>
          <cell r="H31">
            <v>1</v>
          </cell>
          <cell r="I31">
            <v>19058</v>
          </cell>
          <cell r="J31">
            <v>57</v>
          </cell>
          <cell r="K31" t="str">
            <v>○</v>
          </cell>
          <cell r="L31" t="str">
            <v>○</v>
          </cell>
          <cell r="M31" t="str">
            <v>×</v>
          </cell>
          <cell r="N31" t="str">
            <v>×</v>
          </cell>
          <cell r="O31" t="str">
            <v>国東病院</v>
          </cell>
          <cell r="P31" t="str">
            <v>8/5</v>
          </cell>
          <cell r="Q31" t="str">
            <v>8/6</v>
          </cell>
          <cell r="R31" t="str">
            <v>8/7</v>
          </cell>
          <cell r="S31" t="str">
            <v>×</v>
          </cell>
        </row>
        <row r="32">
          <cell r="C32">
            <v>1335</v>
          </cell>
          <cell r="D32" t="str">
            <v>生活福祉部</v>
          </cell>
          <cell r="E32" t="str">
            <v>市民健康課（保健センター）</v>
          </cell>
          <cell r="F32" t="str">
            <v>森廣　美砂子</v>
          </cell>
          <cell r="G32" t="str">
            <v>ﾓﾘﾋﾛ ﾐｻｺ</v>
          </cell>
          <cell r="H32">
            <v>2</v>
          </cell>
          <cell r="I32">
            <v>20016</v>
          </cell>
          <cell r="J32">
            <v>54</v>
          </cell>
          <cell r="K32" t="str">
            <v>○</v>
          </cell>
          <cell r="L32" t="str">
            <v>×</v>
          </cell>
          <cell r="M32" t="str">
            <v>×</v>
          </cell>
          <cell r="N32" t="str">
            <v>×</v>
          </cell>
          <cell r="O32" t="str">
            <v>国東病院</v>
          </cell>
          <cell r="P32" t="str">
            <v>10/9</v>
          </cell>
          <cell r="Q32" t="str">
            <v>10/5</v>
          </cell>
          <cell r="R32" t="str">
            <v>10/16</v>
          </cell>
          <cell r="S32" t="str">
            <v>×</v>
          </cell>
        </row>
        <row r="33">
          <cell r="C33">
            <v>1336</v>
          </cell>
          <cell r="D33" t="str">
            <v>福祉事務所</v>
          </cell>
          <cell r="E33" t="str">
            <v>くにみ苑</v>
          </cell>
          <cell r="F33" t="str">
            <v>丸小野　登志子</v>
          </cell>
          <cell r="G33" t="str">
            <v>ﾏﾙｵﾉ ﾄｼｺ</v>
          </cell>
          <cell r="H33">
            <v>2</v>
          </cell>
          <cell r="I33">
            <v>19997</v>
          </cell>
          <cell r="J33">
            <v>54</v>
          </cell>
          <cell r="K33" t="str">
            <v>○</v>
          </cell>
          <cell r="L33" t="str">
            <v>×</v>
          </cell>
          <cell r="M33" t="str">
            <v>×</v>
          </cell>
          <cell r="N33" t="str">
            <v>×</v>
          </cell>
          <cell r="O33" t="str">
            <v>国東病院</v>
          </cell>
          <cell r="P33" t="str">
            <v>6/8</v>
          </cell>
          <cell r="Q33" t="str">
            <v>6/10</v>
          </cell>
          <cell r="R33" t="str">
            <v>6/12</v>
          </cell>
          <cell r="S33" t="str">
            <v>×</v>
          </cell>
        </row>
        <row r="34">
          <cell r="C34">
            <v>1338</v>
          </cell>
          <cell r="D34" t="str">
            <v>生活福祉部</v>
          </cell>
          <cell r="E34" t="str">
            <v>環境衛生課
（クリーンセンター・し尿処理）</v>
          </cell>
          <cell r="F34" t="str">
            <v>國廣　正喜</v>
          </cell>
          <cell r="G34" t="str">
            <v>ｸﾆﾋﾛ ﾏｻｷ</v>
          </cell>
          <cell r="H34">
            <v>1</v>
          </cell>
          <cell r="I34">
            <v>18593</v>
          </cell>
          <cell r="J34">
            <v>58</v>
          </cell>
          <cell r="K34" t="str">
            <v>○</v>
          </cell>
          <cell r="L34" t="str">
            <v>○</v>
          </cell>
          <cell r="M34" t="str">
            <v>×</v>
          </cell>
          <cell r="N34" t="str">
            <v>○</v>
          </cell>
          <cell r="O34" t="str">
            <v>国東病院</v>
          </cell>
          <cell r="P34" t="str">
            <v>5/22</v>
          </cell>
          <cell r="Q34" t="str">
            <v>6/19</v>
          </cell>
          <cell r="R34" t="str">
            <v>7/31</v>
          </cell>
          <cell r="S34" t="str">
            <v>×</v>
          </cell>
        </row>
        <row r="35">
          <cell r="C35">
            <v>1339</v>
          </cell>
          <cell r="D35" t="str">
            <v>国見総合支所</v>
          </cell>
          <cell r="E35" t="str">
            <v>地域総務課</v>
          </cell>
          <cell r="F35" t="str">
            <v>川上　鉄之助</v>
          </cell>
          <cell r="G35" t="str">
            <v>ｶﾜｶﾐ ﾃﾂﾉｽｹ</v>
          </cell>
          <cell r="H35">
            <v>1</v>
          </cell>
          <cell r="I35">
            <v>20705</v>
          </cell>
          <cell r="J35">
            <v>52</v>
          </cell>
          <cell r="K35" t="str">
            <v>○</v>
          </cell>
          <cell r="L35" t="str">
            <v>○</v>
          </cell>
          <cell r="M35" t="str">
            <v>×</v>
          </cell>
          <cell r="N35" t="str">
            <v>×</v>
          </cell>
          <cell r="O35" t="str">
            <v>国東病院</v>
          </cell>
          <cell r="P35" t="str">
            <v>10/7</v>
          </cell>
          <cell r="Q35" t="str">
            <v>10/8</v>
          </cell>
          <cell r="R35" t="str">
            <v>10/9</v>
          </cell>
          <cell r="S35" t="str">
            <v>×</v>
          </cell>
        </row>
        <row r="36">
          <cell r="C36">
            <v>1345</v>
          </cell>
          <cell r="D36" t="str">
            <v>福祉事務所</v>
          </cell>
          <cell r="E36" t="str">
            <v>竹田津保育所</v>
          </cell>
          <cell r="F36" t="str">
            <v>山口　真喜子</v>
          </cell>
          <cell r="G36" t="str">
            <v>ﾔﾏｸﾞﾁ ﾏｷｺ</v>
          </cell>
          <cell r="H36">
            <v>2</v>
          </cell>
          <cell r="I36">
            <v>20779</v>
          </cell>
          <cell r="J36">
            <v>52</v>
          </cell>
          <cell r="K36" t="str">
            <v>○</v>
          </cell>
          <cell r="L36" t="str">
            <v>×</v>
          </cell>
          <cell r="M36" t="str">
            <v>×</v>
          </cell>
          <cell r="N36" t="str">
            <v>×</v>
          </cell>
          <cell r="O36" t="str">
            <v>国東病院</v>
          </cell>
          <cell r="P36" t="str">
            <v>7/10</v>
          </cell>
          <cell r="Q36" t="str">
            <v>7/24</v>
          </cell>
          <cell r="R36" t="str">
            <v>7/31</v>
          </cell>
          <cell r="S36" t="str">
            <v>○</v>
          </cell>
        </row>
        <row r="37">
          <cell r="C37">
            <v>1346</v>
          </cell>
          <cell r="D37" t="str">
            <v>生活福祉部</v>
          </cell>
          <cell r="E37" t="str">
            <v>姫見苑</v>
          </cell>
          <cell r="F37" t="str">
            <v>細野　町子</v>
          </cell>
          <cell r="G37" t="str">
            <v>ﾎｿﾉ ﾏﾁｺ</v>
          </cell>
          <cell r="H37">
            <v>2</v>
          </cell>
          <cell r="I37">
            <v>18700</v>
          </cell>
          <cell r="J37">
            <v>58</v>
          </cell>
          <cell r="K37" t="str">
            <v>○</v>
          </cell>
          <cell r="L37" t="str">
            <v>×</v>
          </cell>
          <cell r="M37" t="str">
            <v>×</v>
          </cell>
          <cell r="N37" t="str">
            <v>○</v>
          </cell>
          <cell r="O37" t="str">
            <v>厚生連</v>
          </cell>
          <cell r="P37" t="str">
            <v>7/10</v>
          </cell>
          <cell r="Q37" t="str">
            <v>8/7</v>
          </cell>
          <cell r="R37" t="str">
            <v>9/4</v>
          </cell>
          <cell r="S37" t="str">
            <v>×</v>
          </cell>
        </row>
        <row r="38">
          <cell r="C38">
            <v>1347</v>
          </cell>
          <cell r="D38" t="str">
            <v>総務部</v>
          </cell>
          <cell r="E38" t="str">
            <v>総務課</v>
          </cell>
          <cell r="F38" t="str">
            <v>峯　千恵美</v>
          </cell>
          <cell r="G38" t="str">
            <v>ﾐﾈ ﾁｴﾐ</v>
          </cell>
          <cell r="H38">
            <v>2</v>
          </cell>
          <cell r="I38">
            <v>21334</v>
          </cell>
          <cell r="J38">
            <v>50</v>
          </cell>
          <cell r="K38" t="str">
            <v>○</v>
          </cell>
          <cell r="L38" t="str">
            <v>×</v>
          </cell>
          <cell r="M38" t="str">
            <v>○</v>
          </cell>
          <cell r="N38" t="str">
            <v>○</v>
          </cell>
          <cell r="O38" t="str">
            <v>厚生連</v>
          </cell>
          <cell r="P38" t="str">
            <v>7/3</v>
          </cell>
          <cell r="Q38" t="str">
            <v>7/17</v>
          </cell>
          <cell r="R38" t="str">
            <v>9/11</v>
          </cell>
          <cell r="S38" t="str">
            <v>×</v>
          </cell>
        </row>
        <row r="39">
          <cell r="C39">
            <v>1348</v>
          </cell>
          <cell r="D39" t="str">
            <v>企画部</v>
          </cell>
          <cell r="E39" t="str">
            <v>部長級</v>
          </cell>
          <cell r="F39" t="str">
            <v>溝井　浩二</v>
          </cell>
          <cell r="G39" t="str">
            <v>ﾐｿﾞｲ ｺｳｼﾞ</v>
          </cell>
          <cell r="H39">
            <v>1</v>
          </cell>
          <cell r="I39">
            <v>19352</v>
          </cell>
          <cell r="J39">
            <v>56</v>
          </cell>
          <cell r="K39" t="str">
            <v>○</v>
          </cell>
          <cell r="L39" t="str">
            <v>○</v>
          </cell>
          <cell r="M39" t="str">
            <v>×</v>
          </cell>
          <cell r="N39" t="str">
            <v>×</v>
          </cell>
          <cell r="O39" t="str">
            <v>国東病院</v>
          </cell>
          <cell r="P39" t="str">
            <v>5/13</v>
          </cell>
          <cell r="S39" t="str">
            <v>×</v>
          </cell>
        </row>
        <row r="40">
          <cell r="C40">
            <v>1349</v>
          </cell>
          <cell r="D40" t="str">
            <v>福祉事務所</v>
          </cell>
          <cell r="E40" t="str">
            <v>熊毛保育所</v>
          </cell>
          <cell r="F40" t="str">
            <v>堀田　一枝</v>
          </cell>
          <cell r="G40" t="str">
            <v>ﾎﾘﾀ ｶｽﾞｴ</v>
          </cell>
          <cell r="H40">
            <v>2</v>
          </cell>
          <cell r="I40">
            <v>19914</v>
          </cell>
          <cell r="J40">
            <v>54</v>
          </cell>
          <cell r="K40" t="str">
            <v>○</v>
          </cell>
          <cell r="L40" t="str">
            <v>×</v>
          </cell>
          <cell r="M40" t="str">
            <v>×</v>
          </cell>
          <cell r="N40" t="str">
            <v>×</v>
          </cell>
          <cell r="O40" t="str">
            <v>国東病院</v>
          </cell>
          <cell r="P40" t="str">
            <v>7/15</v>
          </cell>
          <cell r="Q40" t="str">
            <v>7/22</v>
          </cell>
          <cell r="R40" t="str">
            <v>7/29</v>
          </cell>
          <cell r="S40" t="str">
            <v>×</v>
          </cell>
        </row>
        <row r="41">
          <cell r="C41">
            <v>1350</v>
          </cell>
          <cell r="D41" t="str">
            <v>産業商工部</v>
          </cell>
          <cell r="E41" t="str">
            <v>農政課</v>
          </cell>
          <cell r="F41" t="str">
            <v>佐藤　義彦</v>
          </cell>
          <cell r="G41" t="str">
            <v>ｻﾄｳ ﾖｼﾋｺ</v>
          </cell>
          <cell r="H41">
            <v>1</v>
          </cell>
          <cell r="I41">
            <v>21605</v>
          </cell>
          <cell r="J41">
            <v>50</v>
          </cell>
          <cell r="K41" t="str">
            <v>○</v>
          </cell>
          <cell r="L41" t="str">
            <v>○</v>
          </cell>
          <cell r="M41" t="str">
            <v>○</v>
          </cell>
          <cell r="N41" t="str">
            <v>○</v>
          </cell>
          <cell r="O41" t="str">
            <v>国東病院</v>
          </cell>
          <cell r="P41" t="str">
            <v>10/23</v>
          </cell>
          <cell r="Q41" t="str">
            <v>10/26</v>
          </cell>
          <cell r="R41" t="str">
            <v>10/30</v>
          </cell>
          <cell r="S41" t="str">
            <v>×</v>
          </cell>
        </row>
        <row r="42">
          <cell r="C42">
            <v>1354</v>
          </cell>
          <cell r="D42" t="str">
            <v>福祉事務所</v>
          </cell>
          <cell r="E42" t="str">
            <v>熊毛保育所</v>
          </cell>
          <cell r="F42" t="str">
            <v>山本　都喜枝</v>
          </cell>
          <cell r="G42" t="str">
            <v>ﾔﾏﾓﾄ ﾄｷｴ</v>
          </cell>
          <cell r="H42">
            <v>2</v>
          </cell>
          <cell r="I42">
            <v>22192</v>
          </cell>
          <cell r="J42">
            <v>48</v>
          </cell>
          <cell r="K42" t="str">
            <v>○</v>
          </cell>
          <cell r="L42" t="str">
            <v>×</v>
          </cell>
          <cell r="M42" t="str">
            <v>×</v>
          </cell>
          <cell r="N42" t="str">
            <v>×</v>
          </cell>
          <cell r="O42" t="str">
            <v>国東病院</v>
          </cell>
          <cell r="P42" t="str">
            <v>10/7</v>
          </cell>
          <cell r="Q42" t="str">
            <v>10/14</v>
          </cell>
          <cell r="R42" t="str">
            <v>9/30</v>
          </cell>
          <cell r="S42" t="str">
            <v>×</v>
          </cell>
        </row>
        <row r="43">
          <cell r="C43">
            <v>1356</v>
          </cell>
          <cell r="D43" t="str">
            <v>生活福祉部</v>
          </cell>
          <cell r="E43" t="str">
            <v>姫見苑</v>
          </cell>
          <cell r="F43" t="str">
            <v>箕迫　スミ子</v>
          </cell>
          <cell r="G43" t="str">
            <v>ﾐｲｻｺ ｽﾐｺ</v>
          </cell>
          <cell r="H43">
            <v>2</v>
          </cell>
          <cell r="I43">
            <v>22227</v>
          </cell>
          <cell r="J43">
            <v>48</v>
          </cell>
          <cell r="K43" t="str">
            <v>○</v>
          </cell>
          <cell r="L43" t="str">
            <v>×</v>
          </cell>
          <cell r="M43" t="str">
            <v>×</v>
          </cell>
          <cell r="N43" t="str">
            <v>×</v>
          </cell>
          <cell r="O43" t="str">
            <v>国東病院</v>
          </cell>
          <cell r="P43" t="str">
            <v>7/4</v>
          </cell>
          <cell r="Q43" t="str">
            <v>7/10</v>
          </cell>
          <cell r="R43" t="str">
            <v>7/19</v>
          </cell>
          <cell r="S43" t="str">
            <v>×</v>
          </cell>
        </row>
        <row r="44">
          <cell r="C44">
            <v>1357</v>
          </cell>
          <cell r="D44" t="str">
            <v>生活福祉部</v>
          </cell>
          <cell r="E44" t="str">
            <v>市民健康課</v>
          </cell>
          <cell r="F44" t="str">
            <v>松成　智子</v>
          </cell>
          <cell r="G44" t="str">
            <v>ﾏﾂﾅﾘ ﾄﾓｺ</v>
          </cell>
          <cell r="H44">
            <v>2</v>
          </cell>
          <cell r="I44">
            <v>22474</v>
          </cell>
          <cell r="J44">
            <v>47</v>
          </cell>
          <cell r="K44" t="str">
            <v>○</v>
          </cell>
          <cell r="L44" t="str">
            <v>×</v>
          </cell>
          <cell r="M44" t="str">
            <v>×</v>
          </cell>
          <cell r="N44" t="str">
            <v>×</v>
          </cell>
          <cell r="O44" t="str">
            <v>厚生連</v>
          </cell>
          <cell r="P44" t="str">
            <v>7/3</v>
          </cell>
          <cell r="Q44" t="str">
            <v>7/17</v>
          </cell>
          <cell r="R44" t="str">
            <v>9/11</v>
          </cell>
          <cell r="S44" t="str">
            <v>×</v>
          </cell>
        </row>
        <row r="45">
          <cell r="C45">
            <v>1590</v>
          </cell>
          <cell r="D45" t="str">
            <v>生活福祉部</v>
          </cell>
          <cell r="E45" t="str">
            <v>環境衛生課</v>
          </cell>
          <cell r="F45" t="str">
            <v>箕迫　一成</v>
          </cell>
          <cell r="G45" t="str">
            <v>ﾐｲｻｺ ｶｽﾞﾅﾘ</v>
          </cell>
          <cell r="H45">
            <v>1</v>
          </cell>
          <cell r="I45">
            <v>19974</v>
          </cell>
          <cell r="J45">
            <v>54</v>
          </cell>
          <cell r="K45" t="str">
            <v>○</v>
          </cell>
          <cell r="L45" t="str">
            <v>○</v>
          </cell>
          <cell r="M45" t="str">
            <v>×</v>
          </cell>
          <cell r="N45" t="str">
            <v>×</v>
          </cell>
          <cell r="O45" t="str">
            <v>国東病院</v>
          </cell>
          <cell r="P45" t="str">
            <v>10/1</v>
          </cell>
          <cell r="Q45" t="str">
            <v>10/8</v>
          </cell>
          <cell r="R45" t="str">
            <v>10/15</v>
          </cell>
          <cell r="S45" t="str">
            <v>×</v>
          </cell>
        </row>
        <row r="46">
          <cell r="C46">
            <v>1901</v>
          </cell>
          <cell r="D46" t="str">
            <v>教育委員会事務局</v>
          </cell>
          <cell r="E46" t="str">
            <v>学校教育課</v>
          </cell>
          <cell r="F46" t="str">
            <v>安部　千代子</v>
          </cell>
          <cell r="G46" t="str">
            <v>ｱﾍﾞ ﾁﾖｺ</v>
          </cell>
          <cell r="H46">
            <v>2</v>
          </cell>
          <cell r="I46">
            <v>18573</v>
          </cell>
          <cell r="J46">
            <v>58</v>
          </cell>
          <cell r="K46" t="str">
            <v>○</v>
          </cell>
          <cell r="L46" t="str">
            <v>×</v>
          </cell>
          <cell r="M46" t="str">
            <v>×</v>
          </cell>
          <cell r="N46" t="str">
            <v>○</v>
          </cell>
          <cell r="O46" t="str">
            <v>国東病院</v>
          </cell>
          <cell r="P46" t="str">
            <v>10/9</v>
          </cell>
          <cell r="Q46" t="str">
            <v>10/23</v>
          </cell>
          <cell r="R46" t="str">
            <v>10/14</v>
          </cell>
          <cell r="S46" t="str">
            <v>×</v>
          </cell>
        </row>
        <row r="47">
          <cell r="C47">
            <v>1940</v>
          </cell>
          <cell r="D47" t="str">
            <v>土木建設部</v>
          </cell>
          <cell r="E47" t="str">
            <v>上下水道課</v>
          </cell>
          <cell r="F47" t="str">
            <v>清原　壽信</v>
          </cell>
          <cell r="G47" t="str">
            <v>ｷﾖﾊﾗ ﾋｻﾉﾌﾞ</v>
          </cell>
          <cell r="H47">
            <v>1</v>
          </cell>
          <cell r="I47">
            <v>19253</v>
          </cell>
          <cell r="J47">
            <v>56</v>
          </cell>
          <cell r="K47" t="str">
            <v>○</v>
          </cell>
          <cell r="L47" t="str">
            <v>○</v>
          </cell>
          <cell r="M47" t="str">
            <v>×</v>
          </cell>
          <cell r="N47" t="str">
            <v>×</v>
          </cell>
          <cell r="O47" t="str">
            <v>厚生連</v>
          </cell>
          <cell r="P47" t="str">
            <v>10/1</v>
          </cell>
          <cell r="Q47" t="str">
            <v>10/2</v>
          </cell>
          <cell r="R47" t="str">
            <v>10/8</v>
          </cell>
          <cell r="S47" t="str">
            <v>×</v>
          </cell>
        </row>
        <row r="48">
          <cell r="C48">
            <v>1945</v>
          </cell>
          <cell r="D48" t="str">
            <v>議会事務局</v>
          </cell>
          <cell r="E48" t="str">
            <v>部長級</v>
          </cell>
          <cell r="F48" t="str">
            <v>鹿島　健太郎</v>
          </cell>
          <cell r="G48" t="str">
            <v>ｶｼﾏ ｹﾝﾀﾛｳ</v>
          </cell>
          <cell r="H48">
            <v>1</v>
          </cell>
          <cell r="I48">
            <v>18403</v>
          </cell>
          <cell r="J48">
            <v>58</v>
          </cell>
          <cell r="K48" t="str">
            <v>○</v>
          </cell>
          <cell r="L48" t="str">
            <v>○</v>
          </cell>
          <cell r="M48" t="str">
            <v>×</v>
          </cell>
          <cell r="N48" t="str">
            <v>○</v>
          </cell>
          <cell r="O48" t="str">
            <v>国東病院</v>
          </cell>
          <cell r="P48" t="str">
            <v>10/5</v>
          </cell>
          <cell r="Q48" t="str">
            <v>10/6</v>
          </cell>
          <cell r="S48" t="str">
            <v>×</v>
          </cell>
        </row>
        <row r="49">
          <cell r="C49">
            <v>1950</v>
          </cell>
          <cell r="D49" t="str">
            <v>教育委員会事務局</v>
          </cell>
          <cell r="E49" t="str">
            <v>生涯学習課</v>
          </cell>
          <cell r="F49" t="str">
            <v>佐藤　博章</v>
          </cell>
          <cell r="G49" t="str">
            <v>ｻﾄｳ ﾋﾛｱｷ</v>
          </cell>
          <cell r="H49">
            <v>1</v>
          </cell>
          <cell r="I49">
            <v>19395</v>
          </cell>
          <cell r="J49">
            <v>56</v>
          </cell>
          <cell r="K49" t="str">
            <v>○</v>
          </cell>
          <cell r="L49" t="str">
            <v>○</v>
          </cell>
          <cell r="M49" t="str">
            <v>×</v>
          </cell>
          <cell r="N49" t="str">
            <v>×</v>
          </cell>
          <cell r="O49" t="str">
            <v>国東病院</v>
          </cell>
          <cell r="P49" t="str">
            <v>5/13</v>
          </cell>
          <cell r="Q49" t="str">
            <v>7/3</v>
          </cell>
          <cell r="R49" t="str">
            <v>8/3</v>
          </cell>
          <cell r="S49" t="str">
            <v>○</v>
          </cell>
        </row>
        <row r="50">
          <cell r="C50">
            <v>1954</v>
          </cell>
          <cell r="D50" t="str">
            <v>産業商工部</v>
          </cell>
          <cell r="E50" t="str">
            <v>林業水産課</v>
          </cell>
          <cell r="F50" t="str">
            <v>田川　農宣</v>
          </cell>
          <cell r="G50" t="str">
            <v>ﾀｶﾞﾜ ｱﾂﾖｼ</v>
          </cell>
          <cell r="H50">
            <v>1</v>
          </cell>
          <cell r="I50">
            <v>20400</v>
          </cell>
          <cell r="J50">
            <v>53</v>
          </cell>
          <cell r="K50" t="str">
            <v>○</v>
          </cell>
          <cell r="L50" t="str">
            <v>○</v>
          </cell>
          <cell r="M50" t="str">
            <v>×</v>
          </cell>
          <cell r="N50" t="str">
            <v>×</v>
          </cell>
          <cell r="O50" t="str">
            <v>国東病院</v>
          </cell>
          <cell r="P50" t="str">
            <v>6/2</v>
          </cell>
          <cell r="Q50" t="str">
            <v>6/3</v>
          </cell>
          <cell r="R50" t="str">
            <v>6/10</v>
          </cell>
          <cell r="S50" t="str">
            <v>×</v>
          </cell>
        </row>
        <row r="51">
          <cell r="C51">
            <v>1955</v>
          </cell>
          <cell r="D51" t="str">
            <v>総務部</v>
          </cell>
          <cell r="E51" t="str">
            <v>総務課</v>
          </cell>
          <cell r="F51" t="str">
            <v>中野　哲男</v>
          </cell>
          <cell r="G51" t="str">
            <v>ﾅｶﾉ ﾃﾂｵ</v>
          </cell>
          <cell r="H51">
            <v>1</v>
          </cell>
          <cell r="I51">
            <v>19931</v>
          </cell>
          <cell r="J51">
            <v>54</v>
          </cell>
          <cell r="K51" t="str">
            <v>○</v>
          </cell>
          <cell r="L51" t="str">
            <v>○</v>
          </cell>
          <cell r="M51" t="str">
            <v>×</v>
          </cell>
          <cell r="N51" t="str">
            <v>×</v>
          </cell>
          <cell r="O51" t="str">
            <v>国東病院</v>
          </cell>
          <cell r="P51" t="str">
            <v>4/22</v>
          </cell>
          <cell r="Q51" t="str">
            <v>4/23</v>
          </cell>
          <cell r="R51" t="str">
            <v>4/24</v>
          </cell>
          <cell r="S51" t="str">
            <v>×</v>
          </cell>
        </row>
        <row r="52">
          <cell r="C52">
            <v>1964</v>
          </cell>
          <cell r="D52" t="str">
            <v>生活福祉部</v>
          </cell>
          <cell r="E52" t="str">
            <v>環境衛生課</v>
          </cell>
          <cell r="F52" t="str">
            <v>小川　文彦</v>
          </cell>
          <cell r="G52" t="str">
            <v>ｵｶﾞﾜ ﾌﾐﾋｺ</v>
          </cell>
          <cell r="H52">
            <v>1</v>
          </cell>
          <cell r="I52">
            <v>18986</v>
          </cell>
          <cell r="J52">
            <v>57</v>
          </cell>
          <cell r="K52" t="str">
            <v>○</v>
          </cell>
          <cell r="L52" t="str">
            <v>○</v>
          </cell>
          <cell r="M52" t="str">
            <v>×</v>
          </cell>
          <cell r="N52" t="str">
            <v>×</v>
          </cell>
          <cell r="O52" t="str">
            <v>国東病院</v>
          </cell>
          <cell r="P52" t="str">
            <v>10/9</v>
          </cell>
          <cell r="Q52" t="str">
            <v>11/13</v>
          </cell>
          <cell r="R52" t="str">
            <v>12/11</v>
          </cell>
          <cell r="S52" t="str">
            <v>×</v>
          </cell>
        </row>
        <row r="53">
          <cell r="C53">
            <v>1965</v>
          </cell>
          <cell r="D53" t="str">
            <v>土木建設部</v>
          </cell>
          <cell r="E53" t="str">
            <v>部長級</v>
          </cell>
          <cell r="F53" t="str">
            <v>中野　茂</v>
          </cell>
          <cell r="G53" t="str">
            <v>ﾅｶﾉ ｼｹﾞﾙ</v>
          </cell>
          <cell r="H53">
            <v>1</v>
          </cell>
          <cell r="I53">
            <v>19396</v>
          </cell>
          <cell r="J53">
            <v>56</v>
          </cell>
          <cell r="K53" t="str">
            <v>○</v>
          </cell>
          <cell r="L53" t="str">
            <v>○</v>
          </cell>
          <cell r="M53" t="str">
            <v>×</v>
          </cell>
          <cell r="N53" t="str">
            <v>×</v>
          </cell>
          <cell r="O53" t="str">
            <v>国東病院</v>
          </cell>
          <cell r="P53" t="str">
            <v>5/13</v>
          </cell>
          <cell r="Q53" t="str">
            <v>5/27</v>
          </cell>
          <cell r="R53" t="str">
            <v>6/3</v>
          </cell>
          <cell r="S53" t="str">
            <v>×</v>
          </cell>
        </row>
        <row r="54">
          <cell r="C54">
            <v>1966</v>
          </cell>
          <cell r="D54" t="str">
            <v>国見総合支所</v>
          </cell>
          <cell r="E54" t="str">
            <v>地域市民健康課</v>
          </cell>
          <cell r="F54" t="str">
            <v>舛永　和男</v>
          </cell>
          <cell r="G54" t="str">
            <v>ﾏｽﾅｶﾞ ｶｽﾞｵ</v>
          </cell>
          <cell r="H54">
            <v>1</v>
          </cell>
          <cell r="I54">
            <v>20420</v>
          </cell>
          <cell r="J54">
            <v>53</v>
          </cell>
          <cell r="K54" t="str">
            <v>○</v>
          </cell>
          <cell r="L54" t="str">
            <v>○</v>
          </cell>
          <cell r="M54" t="str">
            <v>×</v>
          </cell>
          <cell r="N54" t="str">
            <v>×</v>
          </cell>
          <cell r="O54" t="str">
            <v>国東病院</v>
          </cell>
          <cell r="P54" t="str">
            <v>10/7</v>
          </cell>
          <cell r="Q54" t="str">
            <v>10/14</v>
          </cell>
          <cell r="R54" t="str">
            <v>10/15</v>
          </cell>
          <cell r="S54" t="str">
            <v>×</v>
          </cell>
        </row>
        <row r="55">
          <cell r="C55">
            <v>1967</v>
          </cell>
          <cell r="D55" t="str">
            <v>産業商工部</v>
          </cell>
          <cell r="E55" t="str">
            <v>部長級</v>
          </cell>
          <cell r="F55" t="str">
            <v>佐野　勝也</v>
          </cell>
          <cell r="G55" t="str">
            <v>ｻﾉ ｶﾂﾔ</v>
          </cell>
          <cell r="H55">
            <v>1</v>
          </cell>
          <cell r="I55">
            <v>19319</v>
          </cell>
          <cell r="J55">
            <v>56</v>
          </cell>
          <cell r="K55" t="str">
            <v>○</v>
          </cell>
          <cell r="L55" t="str">
            <v>○</v>
          </cell>
          <cell r="M55" t="str">
            <v>×</v>
          </cell>
          <cell r="N55" t="str">
            <v>×</v>
          </cell>
          <cell r="O55" t="str">
            <v>国東病院</v>
          </cell>
          <cell r="P55" t="str">
            <v>10/2</v>
          </cell>
          <cell r="Q55" t="str">
            <v>10/9</v>
          </cell>
          <cell r="R55" t="str">
            <v>10/30</v>
          </cell>
          <cell r="S55" t="str">
            <v>×</v>
          </cell>
        </row>
        <row r="56">
          <cell r="C56">
            <v>1968</v>
          </cell>
          <cell r="D56" t="str">
            <v>生活福祉部</v>
          </cell>
          <cell r="E56" t="str">
            <v>市民健康課</v>
          </cell>
          <cell r="F56" t="str">
            <v>明石　政輝</v>
          </cell>
          <cell r="G56" t="str">
            <v>ｱｶｼ ﾏｻﾃﾙ</v>
          </cell>
          <cell r="H56">
            <v>1</v>
          </cell>
          <cell r="I56">
            <v>19301</v>
          </cell>
          <cell r="J56">
            <v>56</v>
          </cell>
          <cell r="K56" t="str">
            <v>○</v>
          </cell>
          <cell r="L56" t="str">
            <v>○</v>
          </cell>
          <cell r="M56" t="str">
            <v>×</v>
          </cell>
          <cell r="N56" t="str">
            <v>×</v>
          </cell>
          <cell r="O56" t="str">
            <v>厚生連</v>
          </cell>
          <cell r="P56" t="str">
            <v>10/13</v>
          </cell>
          <cell r="Q56" t="str">
            <v>10/23</v>
          </cell>
          <cell r="R56" t="str">
            <v>10/30</v>
          </cell>
          <cell r="S56" t="str">
            <v>×</v>
          </cell>
        </row>
        <row r="57">
          <cell r="C57">
            <v>1970</v>
          </cell>
          <cell r="D57" t="str">
            <v>福祉事務所</v>
          </cell>
          <cell r="E57" t="str">
            <v>くにみ苑</v>
          </cell>
          <cell r="F57" t="str">
            <v>藤原　真由美</v>
          </cell>
          <cell r="G57" t="str">
            <v>ﾌｼﾞﾜﾗ ﾏﾕﾐ</v>
          </cell>
          <cell r="H57">
            <v>2</v>
          </cell>
          <cell r="I57">
            <v>19739</v>
          </cell>
          <cell r="J57">
            <v>55</v>
          </cell>
          <cell r="K57" t="str">
            <v>○</v>
          </cell>
          <cell r="L57" t="str">
            <v>×</v>
          </cell>
          <cell r="M57" t="str">
            <v>○</v>
          </cell>
          <cell r="N57" t="str">
            <v>○</v>
          </cell>
          <cell r="O57" t="str">
            <v>OHC</v>
          </cell>
          <cell r="P57" t="str">
            <v>10/20</v>
          </cell>
          <cell r="Q57" t="str">
            <v>10/27</v>
          </cell>
          <cell r="R57" t="str">
            <v>10/21</v>
          </cell>
          <cell r="S57" t="str">
            <v>×</v>
          </cell>
        </row>
        <row r="58">
          <cell r="C58">
            <v>1974</v>
          </cell>
          <cell r="D58" t="str">
            <v>福祉事務所</v>
          </cell>
          <cell r="E58" t="str">
            <v>オレンジ保育所</v>
          </cell>
          <cell r="F58" t="str">
            <v>下山　憲雄</v>
          </cell>
          <cell r="G58" t="str">
            <v>ｼﾓﾔﾏ ﾉﾘｵ</v>
          </cell>
          <cell r="H58">
            <v>1</v>
          </cell>
          <cell r="I58">
            <v>18853</v>
          </cell>
          <cell r="J58">
            <v>57</v>
          </cell>
          <cell r="K58" t="str">
            <v>○</v>
          </cell>
          <cell r="L58" t="str">
            <v>○</v>
          </cell>
          <cell r="M58" t="str">
            <v>×</v>
          </cell>
          <cell r="N58" t="str">
            <v>×</v>
          </cell>
          <cell r="O58" t="str">
            <v>厚生連</v>
          </cell>
          <cell r="P58" t="str">
            <v>10/19</v>
          </cell>
          <cell r="Q58" t="str">
            <v>10/20</v>
          </cell>
          <cell r="R58" t="str">
            <v>10/22</v>
          </cell>
          <cell r="S58" t="str">
            <v>○</v>
          </cell>
        </row>
        <row r="59">
          <cell r="C59">
            <v>1975</v>
          </cell>
          <cell r="D59" t="str">
            <v>教育委員会事務局</v>
          </cell>
          <cell r="E59" t="str">
            <v>教育総務課</v>
          </cell>
          <cell r="F59" t="str">
            <v>髙木　裕俊</v>
          </cell>
          <cell r="G59" t="str">
            <v>ﾀｶｷ ﾋﾛﾄｼ</v>
          </cell>
          <cell r="H59">
            <v>1</v>
          </cell>
          <cell r="I59">
            <v>19606</v>
          </cell>
          <cell r="J59">
            <v>55</v>
          </cell>
          <cell r="K59" t="str">
            <v>○</v>
          </cell>
          <cell r="L59" t="str">
            <v>○</v>
          </cell>
          <cell r="M59" t="str">
            <v>○</v>
          </cell>
          <cell r="N59" t="str">
            <v>○</v>
          </cell>
          <cell r="O59" t="str">
            <v>国東病院</v>
          </cell>
          <cell r="P59" t="str">
            <v>9/2</v>
          </cell>
          <cell r="Q59" t="str">
            <v>9/8</v>
          </cell>
          <cell r="R59" t="str">
            <v>9/10</v>
          </cell>
          <cell r="S59" t="str">
            <v>×</v>
          </cell>
        </row>
        <row r="60">
          <cell r="C60">
            <v>1977</v>
          </cell>
          <cell r="D60" t="str">
            <v>福祉事務所</v>
          </cell>
          <cell r="E60" t="str">
            <v>オレンジ保育所</v>
          </cell>
          <cell r="F60" t="str">
            <v>郷司　裕美</v>
          </cell>
          <cell r="G60" t="str">
            <v>ｺﾞｳｼﾞ ﾕﾐ</v>
          </cell>
          <cell r="H60">
            <v>2</v>
          </cell>
          <cell r="I60">
            <v>19873</v>
          </cell>
          <cell r="J60">
            <v>54</v>
          </cell>
          <cell r="K60" t="str">
            <v>○</v>
          </cell>
          <cell r="L60" t="str">
            <v>×</v>
          </cell>
          <cell r="M60" t="str">
            <v>×</v>
          </cell>
          <cell r="N60" t="str">
            <v>×</v>
          </cell>
          <cell r="O60" t="str">
            <v>OHC</v>
          </cell>
          <cell r="P60" t="str">
            <v>10/16</v>
          </cell>
          <cell r="Q60" t="str">
            <v>10/13</v>
          </cell>
          <cell r="R60" t="str">
            <v>10/14</v>
          </cell>
          <cell r="S60" t="str">
            <v>○</v>
          </cell>
        </row>
        <row r="61">
          <cell r="C61">
            <v>1978</v>
          </cell>
          <cell r="D61" t="str">
            <v>生活福祉部</v>
          </cell>
          <cell r="E61" t="str">
            <v>市民健康課（武蔵包括）</v>
          </cell>
          <cell r="F61" t="str">
            <v>中井　成美</v>
          </cell>
          <cell r="G61" t="str">
            <v>ﾅｶｲ ｼｹﾞﾐ</v>
          </cell>
          <cell r="H61">
            <v>2</v>
          </cell>
          <cell r="I61">
            <v>20104</v>
          </cell>
          <cell r="J61">
            <v>54</v>
          </cell>
          <cell r="K61" t="str">
            <v>○</v>
          </cell>
          <cell r="L61" t="str">
            <v>×</v>
          </cell>
          <cell r="M61" t="str">
            <v>×</v>
          </cell>
          <cell r="N61" t="str">
            <v>×</v>
          </cell>
          <cell r="O61" t="str">
            <v>OHC</v>
          </cell>
          <cell r="P61" t="str">
            <v>10/9</v>
          </cell>
          <cell r="Q61" t="str">
            <v>10/16</v>
          </cell>
          <cell r="S61" t="str">
            <v>×</v>
          </cell>
        </row>
        <row r="62">
          <cell r="C62">
            <v>1979</v>
          </cell>
          <cell r="D62" t="str">
            <v>生活福祉部</v>
          </cell>
          <cell r="E62" t="str">
            <v>市民健康課</v>
          </cell>
          <cell r="F62" t="str">
            <v>末廣　つゆ子</v>
          </cell>
          <cell r="G62" t="str">
            <v>ｽｴﾋﾛ ﾂﾕｺ</v>
          </cell>
          <cell r="H62">
            <v>2</v>
          </cell>
          <cell r="I62">
            <v>21009</v>
          </cell>
          <cell r="J62">
            <v>51</v>
          </cell>
          <cell r="K62" t="str">
            <v>○</v>
          </cell>
          <cell r="L62" t="str">
            <v>×</v>
          </cell>
          <cell r="M62" t="str">
            <v>×</v>
          </cell>
          <cell r="N62" t="str">
            <v>×</v>
          </cell>
          <cell r="O62" t="str">
            <v>OHC</v>
          </cell>
          <cell r="P62" t="str">
            <v>9/16</v>
          </cell>
          <cell r="Q62" t="str">
            <v>10/7</v>
          </cell>
          <cell r="R62" t="str">
            <v>11/11</v>
          </cell>
          <cell r="S62" t="str">
            <v>×</v>
          </cell>
        </row>
        <row r="63">
          <cell r="C63">
            <v>1982</v>
          </cell>
          <cell r="D63" t="str">
            <v>福祉事務所</v>
          </cell>
          <cell r="E63" t="str">
            <v>安岐保育所</v>
          </cell>
          <cell r="F63" t="str">
            <v>萱島　好美</v>
          </cell>
          <cell r="G63" t="str">
            <v>ｶﾔｼﾏ ﾖｼﾐ</v>
          </cell>
          <cell r="H63">
            <v>2</v>
          </cell>
          <cell r="I63">
            <v>20881</v>
          </cell>
          <cell r="J63">
            <v>52</v>
          </cell>
          <cell r="K63" t="str">
            <v>○</v>
          </cell>
          <cell r="L63" t="str">
            <v>×</v>
          </cell>
          <cell r="M63" t="str">
            <v>×</v>
          </cell>
          <cell r="N63" t="str">
            <v>×</v>
          </cell>
          <cell r="O63" t="str">
            <v>OHC</v>
          </cell>
          <cell r="P63" t="str">
            <v>10/16</v>
          </cell>
          <cell r="Q63" t="str">
            <v>10/21</v>
          </cell>
          <cell r="R63" t="str">
            <v>10/28</v>
          </cell>
          <cell r="S63" t="str">
            <v>×</v>
          </cell>
        </row>
        <row r="64">
          <cell r="C64">
            <v>1983</v>
          </cell>
          <cell r="D64" t="str">
            <v>福祉事務所</v>
          </cell>
          <cell r="E64" t="str">
            <v>オレンジ保育所</v>
          </cell>
          <cell r="F64" t="str">
            <v>上野　久美子</v>
          </cell>
          <cell r="G64" t="str">
            <v>ｳｴﾉ ｸﾐｺ</v>
          </cell>
          <cell r="H64">
            <v>2</v>
          </cell>
          <cell r="I64">
            <v>20980</v>
          </cell>
          <cell r="J64">
            <v>51</v>
          </cell>
          <cell r="K64" t="str">
            <v>○</v>
          </cell>
          <cell r="L64" t="str">
            <v>×</v>
          </cell>
          <cell r="M64" t="str">
            <v>×</v>
          </cell>
          <cell r="N64" t="str">
            <v>×</v>
          </cell>
          <cell r="O64" t="str">
            <v>OHC</v>
          </cell>
          <cell r="P64" t="str">
            <v>10/22</v>
          </cell>
          <cell r="Q64" t="str">
            <v>10/15</v>
          </cell>
          <cell r="R64" t="str">
            <v>10/27</v>
          </cell>
          <cell r="S64" t="str">
            <v>×</v>
          </cell>
        </row>
        <row r="65">
          <cell r="C65">
            <v>1984</v>
          </cell>
          <cell r="D65" t="str">
            <v>教育委員会事務局</v>
          </cell>
          <cell r="E65" t="str">
            <v>学校教育課（幼稚園）</v>
          </cell>
          <cell r="F65" t="str">
            <v>佐藤　由美子</v>
          </cell>
          <cell r="G65" t="str">
            <v>ｻﾄｳ ﾕﾐｺ</v>
          </cell>
          <cell r="H65">
            <v>2</v>
          </cell>
          <cell r="I65">
            <v>21049</v>
          </cell>
          <cell r="J65">
            <v>51</v>
          </cell>
          <cell r="K65" t="str">
            <v>○</v>
          </cell>
          <cell r="L65" t="str">
            <v>×</v>
          </cell>
          <cell r="M65" t="str">
            <v>×</v>
          </cell>
          <cell r="N65" t="str">
            <v>×</v>
          </cell>
          <cell r="O65" t="str">
            <v>厚生連</v>
          </cell>
          <cell r="P65" t="str">
            <v>7/22</v>
          </cell>
          <cell r="Q65" t="str">
            <v>8/7</v>
          </cell>
          <cell r="R65" t="str">
            <v>8/20</v>
          </cell>
          <cell r="S65" t="str">
            <v>×</v>
          </cell>
        </row>
        <row r="66">
          <cell r="C66">
            <v>1989</v>
          </cell>
          <cell r="D66" t="str">
            <v>福祉事務所</v>
          </cell>
          <cell r="E66" t="str">
            <v>竹田津保育所</v>
          </cell>
          <cell r="F66" t="str">
            <v>有馬　孝</v>
          </cell>
          <cell r="G66" t="str">
            <v>ｱﾘﾏ ﾀｶｼ</v>
          </cell>
          <cell r="H66">
            <v>1</v>
          </cell>
          <cell r="I66">
            <v>19877</v>
          </cell>
          <cell r="J66">
            <v>54</v>
          </cell>
          <cell r="K66" t="str">
            <v>○</v>
          </cell>
          <cell r="L66" t="str">
            <v>○</v>
          </cell>
          <cell r="M66" t="str">
            <v>×</v>
          </cell>
          <cell r="N66" t="str">
            <v>×</v>
          </cell>
          <cell r="O66" t="str">
            <v>国東病院</v>
          </cell>
          <cell r="P66" t="str">
            <v>5/12</v>
          </cell>
          <cell r="Q66" t="str">
            <v>5/13</v>
          </cell>
          <cell r="R66" t="str">
            <v>5/11</v>
          </cell>
          <cell r="S66" t="str">
            <v>×</v>
          </cell>
        </row>
        <row r="67">
          <cell r="C67">
            <v>1990</v>
          </cell>
          <cell r="D67" t="str">
            <v>総務部</v>
          </cell>
          <cell r="E67" t="str">
            <v>税務課</v>
          </cell>
          <cell r="F67" t="str">
            <v>益戸　健吉</v>
          </cell>
          <cell r="G67" t="str">
            <v>ﾏｽﾄ ｹﾝｷﾁ</v>
          </cell>
          <cell r="H67">
            <v>1</v>
          </cell>
          <cell r="I67">
            <v>20038</v>
          </cell>
          <cell r="J67">
            <v>54</v>
          </cell>
          <cell r="K67" t="str">
            <v>○</v>
          </cell>
          <cell r="L67" t="str">
            <v>○</v>
          </cell>
          <cell r="M67" t="str">
            <v>×</v>
          </cell>
          <cell r="N67" t="str">
            <v>×</v>
          </cell>
          <cell r="O67" t="str">
            <v>国東病院</v>
          </cell>
          <cell r="P67" t="str">
            <v>7/7</v>
          </cell>
          <cell r="Q67" t="str">
            <v>7/8</v>
          </cell>
          <cell r="R67" t="str">
            <v>7/9</v>
          </cell>
          <cell r="S67" t="str">
            <v>×</v>
          </cell>
        </row>
        <row r="68">
          <cell r="C68">
            <v>1991</v>
          </cell>
          <cell r="D68" t="str">
            <v>教育委員会事務局</v>
          </cell>
          <cell r="E68" t="str">
            <v>文化財課</v>
          </cell>
          <cell r="F68" t="str">
            <v>猪俣　利治</v>
          </cell>
          <cell r="G68" t="str">
            <v>ｲﾉﾏﾀ ﾄｼﾊﾙ</v>
          </cell>
          <cell r="H68">
            <v>1</v>
          </cell>
          <cell r="I68">
            <v>20529</v>
          </cell>
          <cell r="J68">
            <v>53</v>
          </cell>
          <cell r="K68" t="str">
            <v>○</v>
          </cell>
          <cell r="L68" t="str">
            <v>○</v>
          </cell>
          <cell r="M68" t="str">
            <v>×</v>
          </cell>
          <cell r="N68" t="str">
            <v>×</v>
          </cell>
          <cell r="O68" t="str">
            <v>国東病院</v>
          </cell>
          <cell r="P68" t="str">
            <v>6/2</v>
          </cell>
          <cell r="Q68" t="str">
            <v>6/9</v>
          </cell>
          <cell r="R68" t="str">
            <v>6/16</v>
          </cell>
          <cell r="S68" t="str">
            <v>×</v>
          </cell>
        </row>
        <row r="69">
          <cell r="C69">
            <v>1994</v>
          </cell>
          <cell r="D69" t="str">
            <v>教育委員会事務局</v>
          </cell>
          <cell r="E69" t="str">
            <v>武蔵分室</v>
          </cell>
          <cell r="F69" t="str">
            <v>中野　光二</v>
          </cell>
          <cell r="G69" t="str">
            <v>ﾅｶﾉ ｺｳｼﾞ</v>
          </cell>
          <cell r="H69">
            <v>1</v>
          </cell>
          <cell r="I69">
            <v>19464</v>
          </cell>
          <cell r="J69">
            <v>55</v>
          </cell>
          <cell r="K69" t="str">
            <v>○</v>
          </cell>
          <cell r="L69" t="str">
            <v>○</v>
          </cell>
          <cell r="M69" t="str">
            <v>○</v>
          </cell>
          <cell r="N69" t="str">
            <v>○</v>
          </cell>
          <cell r="O69" t="str">
            <v>国東病院</v>
          </cell>
          <cell r="P69" t="str">
            <v>6/8</v>
          </cell>
          <cell r="Q69" t="str">
            <v>7/6</v>
          </cell>
          <cell r="R69" t="str">
            <v>8/10</v>
          </cell>
          <cell r="S69" t="str">
            <v>×</v>
          </cell>
        </row>
        <row r="70">
          <cell r="C70">
            <v>1995</v>
          </cell>
          <cell r="D70" t="str">
            <v>福祉事務所</v>
          </cell>
          <cell r="E70" t="str">
            <v>安岐保育所</v>
          </cell>
          <cell r="F70" t="str">
            <v>福田　周三</v>
          </cell>
          <cell r="G70" t="str">
            <v>ﾌｸﾀﾞ ｼﾕｳｿﾞｳ</v>
          </cell>
          <cell r="H70">
            <v>1</v>
          </cell>
          <cell r="I70">
            <v>19546</v>
          </cell>
          <cell r="J70">
            <v>55</v>
          </cell>
          <cell r="K70" t="str">
            <v>○</v>
          </cell>
          <cell r="L70" t="str">
            <v>○</v>
          </cell>
          <cell r="M70" t="str">
            <v>○</v>
          </cell>
          <cell r="N70" t="str">
            <v>○</v>
          </cell>
          <cell r="O70" t="str">
            <v>国東病院</v>
          </cell>
          <cell r="P70" t="str">
            <v>6/12</v>
          </cell>
          <cell r="Q70" t="str">
            <v>7/17</v>
          </cell>
          <cell r="R70" t="str">
            <v>8/7</v>
          </cell>
          <cell r="S70" t="str">
            <v>×</v>
          </cell>
        </row>
        <row r="71">
          <cell r="C71">
            <v>1997</v>
          </cell>
          <cell r="D71" t="str">
            <v>教育委員会事務局</v>
          </cell>
          <cell r="E71" t="str">
            <v>安岐分室</v>
          </cell>
          <cell r="F71" t="str">
            <v>松丸　文夫</v>
          </cell>
          <cell r="G71" t="str">
            <v>ﾏﾂﾏﾙ ﾌﾐｵ</v>
          </cell>
          <cell r="H71">
            <v>1</v>
          </cell>
          <cell r="I71">
            <v>19568</v>
          </cell>
          <cell r="J71">
            <v>55</v>
          </cell>
          <cell r="K71" t="str">
            <v>○</v>
          </cell>
          <cell r="L71" t="str">
            <v>○</v>
          </cell>
          <cell r="M71" t="str">
            <v>○</v>
          </cell>
          <cell r="N71" t="str">
            <v>○</v>
          </cell>
          <cell r="O71" t="str">
            <v>国東病院</v>
          </cell>
          <cell r="P71" t="str">
            <v>6/26</v>
          </cell>
          <cell r="Q71" t="str">
            <v>7/3</v>
          </cell>
          <cell r="R71" t="str">
            <v>7/10</v>
          </cell>
          <cell r="S71" t="str">
            <v>×</v>
          </cell>
        </row>
        <row r="72">
          <cell r="C72">
            <v>1998</v>
          </cell>
          <cell r="D72" t="str">
            <v>武蔵総合支所</v>
          </cell>
          <cell r="E72" t="str">
            <v>地域産業課</v>
          </cell>
          <cell r="F72" t="str">
            <v>山崎　文寛</v>
          </cell>
          <cell r="G72" t="str">
            <v>ﾔﾏｻｷ ﾌﾐﾋﾛ</v>
          </cell>
          <cell r="H72">
            <v>1</v>
          </cell>
          <cell r="I72">
            <v>20233</v>
          </cell>
          <cell r="J72">
            <v>53</v>
          </cell>
          <cell r="K72" t="str">
            <v>○</v>
          </cell>
          <cell r="L72" t="str">
            <v>○</v>
          </cell>
          <cell r="M72" t="str">
            <v>×</v>
          </cell>
          <cell r="N72" t="str">
            <v>×</v>
          </cell>
          <cell r="O72" t="str">
            <v>国東病院</v>
          </cell>
          <cell r="P72" t="str">
            <v>10/30</v>
          </cell>
          <cell r="Q72" t="str">
            <v>11/6</v>
          </cell>
          <cell r="R72" t="str">
            <v>11/13</v>
          </cell>
          <cell r="S72" t="str">
            <v>×</v>
          </cell>
        </row>
        <row r="73">
          <cell r="C73">
            <v>1999</v>
          </cell>
          <cell r="D73" t="str">
            <v>安岐総合支所</v>
          </cell>
          <cell r="E73" t="str">
            <v>地域産業課</v>
          </cell>
          <cell r="F73" t="str">
            <v>萱島　祥彦</v>
          </cell>
          <cell r="G73" t="str">
            <v>ｶﾔｼﾏ ﾖｼﾋｺ</v>
          </cell>
          <cell r="H73">
            <v>1</v>
          </cell>
          <cell r="I73">
            <v>20235</v>
          </cell>
          <cell r="J73">
            <v>53</v>
          </cell>
          <cell r="K73" t="str">
            <v>○</v>
          </cell>
          <cell r="L73" t="str">
            <v>○</v>
          </cell>
          <cell r="M73" t="str">
            <v>×</v>
          </cell>
          <cell r="N73" t="str">
            <v>×</v>
          </cell>
          <cell r="O73" t="str">
            <v>OHC</v>
          </cell>
          <cell r="P73" t="str">
            <v>9/11</v>
          </cell>
          <cell r="Q73" t="str">
            <v>9/28</v>
          </cell>
          <cell r="R73" t="str">
            <v>10/7</v>
          </cell>
          <cell r="S73" t="str">
            <v>×</v>
          </cell>
        </row>
        <row r="74">
          <cell r="C74">
            <v>2001</v>
          </cell>
          <cell r="D74" t="str">
            <v>国見総合支所</v>
          </cell>
          <cell r="E74" t="str">
            <v>地域市民健康課</v>
          </cell>
          <cell r="F74" t="str">
            <v>古田　美保</v>
          </cell>
          <cell r="G74" t="str">
            <v>ﾌﾙﾀ ﾐﾎ</v>
          </cell>
          <cell r="H74">
            <v>2</v>
          </cell>
          <cell r="I74">
            <v>20790</v>
          </cell>
          <cell r="J74">
            <v>52</v>
          </cell>
          <cell r="K74" t="str">
            <v>○</v>
          </cell>
          <cell r="L74" t="str">
            <v>×</v>
          </cell>
          <cell r="M74" t="str">
            <v>×</v>
          </cell>
          <cell r="N74" t="str">
            <v>×</v>
          </cell>
          <cell r="O74" t="str">
            <v>国東病院</v>
          </cell>
          <cell r="P74" t="str">
            <v>10/14</v>
          </cell>
          <cell r="Q74" t="str">
            <v>10/21</v>
          </cell>
          <cell r="R74" t="str">
            <v>10/28</v>
          </cell>
          <cell r="S74" t="str">
            <v>×</v>
          </cell>
        </row>
        <row r="75">
          <cell r="C75">
            <v>2002</v>
          </cell>
          <cell r="D75" t="str">
            <v>福祉事務所</v>
          </cell>
          <cell r="E75" t="str">
            <v>福祉対策課</v>
          </cell>
          <cell r="F75" t="str">
            <v>平石　正美</v>
          </cell>
          <cell r="G75" t="str">
            <v>ﾋﾗｲｼ ﾏｻﾐ</v>
          </cell>
          <cell r="H75">
            <v>1</v>
          </cell>
          <cell r="I75">
            <v>20810</v>
          </cell>
          <cell r="J75">
            <v>52</v>
          </cell>
          <cell r="K75" t="str">
            <v>○</v>
          </cell>
          <cell r="L75" t="str">
            <v>○</v>
          </cell>
          <cell r="M75" t="str">
            <v>×</v>
          </cell>
          <cell r="N75" t="str">
            <v>×</v>
          </cell>
          <cell r="O75" t="str">
            <v>OHC</v>
          </cell>
          <cell r="P75" t="str">
            <v>8/18</v>
          </cell>
          <cell r="Q75" t="str">
            <v>9/29</v>
          </cell>
          <cell r="R75" t="str">
            <v>10/15</v>
          </cell>
          <cell r="S75" t="str">
            <v>×</v>
          </cell>
        </row>
        <row r="76">
          <cell r="C76">
            <v>2014</v>
          </cell>
          <cell r="D76" t="str">
            <v>総務部</v>
          </cell>
          <cell r="E76" t="str">
            <v>総務課</v>
          </cell>
          <cell r="F76" t="str">
            <v>野田　隆治</v>
          </cell>
          <cell r="G76" t="str">
            <v>ﾉﾀﾞ ﾀｶﾊﾙ</v>
          </cell>
          <cell r="H76">
            <v>1</v>
          </cell>
          <cell r="I76">
            <v>21352</v>
          </cell>
          <cell r="J76">
            <v>50</v>
          </cell>
          <cell r="K76" t="str">
            <v>○</v>
          </cell>
          <cell r="L76" t="str">
            <v>○</v>
          </cell>
          <cell r="M76" t="str">
            <v>○</v>
          </cell>
          <cell r="N76" t="str">
            <v>○</v>
          </cell>
          <cell r="O76" t="str">
            <v>OHC</v>
          </cell>
          <cell r="P76" t="str">
            <v>5/27</v>
          </cell>
          <cell r="Q76" t="str">
            <v>5/28</v>
          </cell>
          <cell r="R76" t="str">
            <v>6/3</v>
          </cell>
          <cell r="S76" t="str">
            <v>○</v>
          </cell>
        </row>
        <row r="77">
          <cell r="C77">
            <v>2018</v>
          </cell>
          <cell r="D77" t="str">
            <v>教育委員会事務局</v>
          </cell>
          <cell r="E77" t="str">
            <v>国見分室</v>
          </cell>
          <cell r="F77" t="str">
            <v>小田　公士</v>
          </cell>
          <cell r="G77" t="str">
            <v>ｺﾀﾞ ﾀﾀﾞｼ</v>
          </cell>
          <cell r="H77">
            <v>1</v>
          </cell>
          <cell r="I77">
            <v>20060</v>
          </cell>
          <cell r="J77">
            <v>54</v>
          </cell>
          <cell r="K77" t="str">
            <v>○</v>
          </cell>
          <cell r="L77" t="str">
            <v>○</v>
          </cell>
          <cell r="M77" t="str">
            <v>×</v>
          </cell>
          <cell r="N77" t="str">
            <v>×</v>
          </cell>
          <cell r="O77" t="str">
            <v>国東病院</v>
          </cell>
          <cell r="P77" t="str">
            <v>6/17</v>
          </cell>
          <cell r="Q77" t="str">
            <v>7/8</v>
          </cell>
          <cell r="R77" t="str">
            <v>7/22</v>
          </cell>
          <cell r="S77" t="str">
            <v>×</v>
          </cell>
        </row>
        <row r="78">
          <cell r="C78">
            <v>2019</v>
          </cell>
          <cell r="D78" t="str">
            <v>国見総合支所</v>
          </cell>
          <cell r="E78" t="str">
            <v>地域建設課</v>
          </cell>
          <cell r="F78" t="str">
            <v>櫻木　長生</v>
          </cell>
          <cell r="G78" t="str">
            <v>ｻｸﾗｷﾞ ﾅｶﾞｵ</v>
          </cell>
          <cell r="H78">
            <v>1</v>
          </cell>
          <cell r="I78">
            <v>20501</v>
          </cell>
          <cell r="J78">
            <v>53</v>
          </cell>
          <cell r="K78" t="str">
            <v>○</v>
          </cell>
          <cell r="L78" t="str">
            <v>○</v>
          </cell>
          <cell r="M78" t="str">
            <v>×</v>
          </cell>
          <cell r="N78" t="str">
            <v>×</v>
          </cell>
          <cell r="O78" t="str">
            <v>国東病院</v>
          </cell>
          <cell r="P78" t="str">
            <v>10/2</v>
          </cell>
          <cell r="Q78" t="str">
            <v>10/6</v>
          </cell>
          <cell r="R78" t="str">
            <v>10/9</v>
          </cell>
          <cell r="S78" t="str">
            <v>×</v>
          </cell>
        </row>
        <row r="79">
          <cell r="C79">
            <v>2020</v>
          </cell>
          <cell r="D79" t="str">
            <v>総務部</v>
          </cell>
          <cell r="E79" t="str">
            <v>税務課</v>
          </cell>
          <cell r="F79" t="str">
            <v>長木　寿生</v>
          </cell>
          <cell r="G79" t="str">
            <v>ﾁﾖｳｷﾞ ﾄｼｵ</v>
          </cell>
          <cell r="H79">
            <v>1</v>
          </cell>
          <cell r="I79">
            <v>21232</v>
          </cell>
          <cell r="J79">
            <v>51</v>
          </cell>
          <cell r="K79" t="str">
            <v>○</v>
          </cell>
          <cell r="L79" t="str">
            <v>○</v>
          </cell>
          <cell r="M79" t="str">
            <v>×</v>
          </cell>
          <cell r="N79" t="str">
            <v>×</v>
          </cell>
          <cell r="O79" t="str">
            <v>国東病院</v>
          </cell>
          <cell r="P79" t="str">
            <v>8/27</v>
          </cell>
          <cell r="Q79" t="str">
            <v>9/3</v>
          </cell>
          <cell r="R79" t="str">
            <v>9/7</v>
          </cell>
          <cell r="S79" t="str">
            <v>×</v>
          </cell>
        </row>
        <row r="80">
          <cell r="C80">
            <v>2024</v>
          </cell>
          <cell r="D80" t="str">
            <v>教育委員会事務局</v>
          </cell>
          <cell r="E80" t="str">
            <v>学校教育課（幼稚園）</v>
          </cell>
          <cell r="F80" t="str">
            <v>有永　洋子</v>
          </cell>
          <cell r="G80" t="str">
            <v>ｱﾘﾅｶﾞ ﾖｳｺ</v>
          </cell>
          <cell r="H80">
            <v>2</v>
          </cell>
          <cell r="I80">
            <v>21583</v>
          </cell>
          <cell r="J80">
            <v>50</v>
          </cell>
          <cell r="K80" t="str">
            <v>○</v>
          </cell>
          <cell r="L80" t="str">
            <v>×</v>
          </cell>
          <cell r="M80" t="str">
            <v>○</v>
          </cell>
          <cell r="N80" t="str">
            <v>○</v>
          </cell>
          <cell r="O80" t="str">
            <v>厚生連</v>
          </cell>
          <cell r="P80" t="str">
            <v>7/22</v>
          </cell>
          <cell r="Q80" t="str">
            <v>8/7</v>
          </cell>
          <cell r="R80" t="str">
            <v>8/20</v>
          </cell>
          <cell r="S80" t="str">
            <v>×</v>
          </cell>
        </row>
        <row r="81">
          <cell r="C81">
            <v>2025</v>
          </cell>
          <cell r="D81" t="str">
            <v>武蔵総合支所</v>
          </cell>
          <cell r="E81" t="str">
            <v>地域産業課</v>
          </cell>
          <cell r="F81" t="str">
            <v>堤　文彦</v>
          </cell>
          <cell r="G81" t="str">
            <v>ﾂﾂﾐ ﾌﾐﾋｺ</v>
          </cell>
          <cell r="H81">
            <v>1</v>
          </cell>
          <cell r="I81">
            <v>20711</v>
          </cell>
          <cell r="J81">
            <v>52</v>
          </cell>
          <cell r="K81" t="str">
            <v>○</v>
          </cell>
          <cell r="L81" t="str">
            <v>○</v>
          </cell>
          <cell r="M81" t="str">
            <v>×</v>
          </cell>
          <cell r="N81" t="str">
            <v>×</v>
          </cell>
          <cell r="O81" t="str">
            <v>国東病院</v>
          </cell>
          <cell r="P81" t="str">
            <v>10/21</v>
          </cell>
          <cell r="Q81" t="str">
            <v>10/28</v>
          </cell>
          <cell r="R81" t="str">
            <v>10/14</v>
          </cell>
          <cell r="S81" t="str">
            <v>×</v>
          </cell>
        </row>
        <row r="82">
          <cell r="C82">
            <v>2026</v>
          </cell>
          <cell r="D82" t="str">
            <v>生活福祉部</v>
          </cell>
          <cell r="E82" t="str">
            <v>市民健康課（保健センター）</v>
          </cell>
          <cell r="F82" t="str">
            <v>徳地　裕一</v>
          </cell>
          <cell r="G82" t="str">
            <v>ﾄｸﾁ ﾕｳｲﾁ</v>
          </cell>
          <cell r="H82">
            <v>1</v>
          </cell>
          <cell r="I82">
            <v>20891</v>
          </cell>
          <cell r="J82">
            <v>52</v>
          </cell>
          <cell r="K82" t="str">
            <v>○</v>
          </cell>
          <cell r="L82" t="str">
            <v>○</v>
          </cell>
          <cell r="M82" t="str">
            <v>×</v>
          </cell>
          <cell r="N82" t="str">
            <v>×</v>
          </cell>
          <cell r="O82" t="str">
            <v>国東病院</v>
          </cell>
          <cell r="P82" t="str">
            <v>9/7</v>
          </cell>
          <cell r="Q82" t="str">
            <v>9/8</v>
          </cell>
          <cell r="R82" t="str">
            <v>10/5</v>
          </cell>
          <cell r="S82" t="str">
            <v>×</v>
          </cell>
        </row>
        <row r="83">
          <cell r="C83">
            <v>2027</v>
          </cell>
          <cell r="D83" t="str">
            <v>土木建設部</v>
          </cell>
          <cell r="E83" t="str">
            <v>上下水道課</v>
          </cell>
          <cell r="F83" t="str">
            <v>明石　徳寿</v>
          </cell>
          <cell r="G83" t="str">
            <v>ｱｶｼ ﾉﾘﾋｻ</v>
          </cell>
          <cell r="H83">
            <v>1</v>
          </cell>
          <cell r="I83">
            <v>21173</v>
          </cell>
          <cell r="J83">
            <v>51</v>
          </cell>
          <cell r="K83" t="str">
            <v>○</v>
          </cell>
          <cell r="L83" t="str">
            <v>○</v>
          </cell>
          <cell r="M83" t="str">
            <v>×</v>
          </cell>
          <cell r="N83" t="str">
            <v>×</v>
          </cell>
          <cell r="O83" t="str">
            <v>国東病院</v>
          </cell>
          <cell r="P83" t="str">
            <v>5/1</v>
          </cell>
          <cell r="Q83" t="str">
            <v>6/3</v>
          </cell>
          <cell r="R83" t="str">
            <v>7/1</v>
          </cell>
          <cell r="S83" t="str">
            <v>×</v>
          </cell>
        </row>
        <row r="84">
          <cell r="C84">
            <v>2028</v>
          </cell>
          <cell r="D84" t="str">
            <v>福祉事務所</v>
          </cell>
          <cell r="E84" t="str">
            <v>福祉対策課</v>
          </cell>
          <cell r="F84" t="str">
            <v>森　昭子</v>
          </cell>
          <cell r="G84" t="str">
            <v>ﾓﾘ ｱｷｺ</v>
          </cell>
          <cell r="H84">
            <v>2</v>
          </cell>
          <cell r="I84">
            <v>21849</v>
          </cell>
          <cell r="J84">
            <v>49</v>
          </cell>
          <cell r="K84" t="str">
            <v>○</v>
          </cell>
          <cell r="L84" t="str">
            <v>×</v>
          </cell>
          <cell r="M84" t="str">
            <v>×</v>
          </cell>
          <cell r="N84" t="str">
            <v>×</v>
          </cell>
          <cell r="O84" t="str">
            <v>国東病院</v>
          </cell>
          <cell r="P84" t="str">
            <v>9/7</v>
          </cell>
          <cell r="Q84" t="str">
            <v>9/9</v>
          </cell>
          <cell r="R84" t="str">
            <v>9/11</v>
          </cell>
          <cell r="S84" t="str">
            <v>×</v>
          </cell>
        </row>
        <row r="85">
          <cell r="C85">
            <v>2031</v>
          </cell>
          <cell r="D85" t="str">
            <v>福祉事務所</v>
          </cell>
          <cell r="E85" t="str">
            <v>熊毛保育所</v>
          </cell>
          <cell r="F85" t="str">
            <v>金丸　昭夫</v>
          </cell>
          <cell r="G85" t="str">
            <v>ｶﾅﾏﾙ ｱｷｵ</v>
          </cell>
          <cell r="H85">
            <v>1</v>
          </cell>
          <cell r="I85">
            <v>20296</v>
          </cell>
          <cell r="J85">
            <v>53</v>
          </cell>
          <cell r="K85" t="str">
            <v>○</v>
          </cell>
          <cell r="L85" t="str">
            <v>○</v>
          </cell>
          <cell r="M85" t="str">
            <v>×</v>
          </cell>
          <cell r="N85" t="str">
            <v>×</v>
          </cell>
          <cell r="O85" t="str">
            <v>国東病院</v>
          </cell>
          <cell r="P85" t="str">
            <v>5/26</v>
          </cell>
          <cell r="Q85" t="str">
            <v>5/27</v>
          </cell>
          <cell r="R85" t="str">
            <v>5/28</v>
          </cell>
          <cell r="S85" t="str">
            <v>×</v>
          </cell>
        </row>
        <row r="86">
          <cell r="C86">
            <v>2032</v>
          </cell>
          <cell r="D86" t="str">
            <v>総務部</v>
          </cell>
          <cell r="E86" t="str">
            <v>秘書広報課</v>
          </cell>
          <cell r="F86" t="str">
            <v>秋廣　英二</v>
          </cell>
          <cell r="G86" t="str">
            <v>ｱｷﾋﾛ ｴｲｼﾞ</v>
          </cell>
          <cell r="H86">
            <v>1</v>
          </cell>
          <cell r="I86">
            <v>20494</v>
          </cell>
          <cell r="J86">
            <v>53</v>
          </cell>
          <cell r="K86" t="str">
            <v>○</v>
          </cell>
          <cell r="L86" t="str">
            <v>○</v>
          </cell>
          <cell r="M86" t="str">
            <v>×</v>
          </cell>
          <cell r="N86" t="str">
            <v>×</v>
          </cell>
          <cell r="O86" t="str">
            <v>国東病院</v>
          </cell>
          <cell r="P86" t="str">
            <v>4/15</v>
          </cell>
          <cell r="Q86" t="str">
            <v>4/21</v>
          </cell>
          <cell r="R86" t="str">
            <v>4/23</v>
          </cell>
          <cell r="S86" t="str">
            <v>×</v>
          </cell>
        </row>
        <row r="87">
          <cell r="C87">
            <v>2038</v>
          </cell>
          <cell r="D87" t="str">
            <v>総務部</v>
          </cell>
          <cell r="E87" t="str">
            <v>財政課</v>
          </cell>
          <cell r="F87" t="str">
            <v>有永　克彦</v>
          </cell>
          <cell r="G87" t="str">
            <v>ｱﾘﾅｶﾞ ｶﾂﾋｺ</v>
          </cell>
          <cell r="H87">
            <v>1</v>
          </cell>
          <cell r="I87">
            <v>21056</v>
          </cell>
          <cell r="J87">
            <v>51</v>
          </cell>
          <cell r="K87" t="str">
            <v>○</v>
          </cell>
          <cell r="L87" t="str">
            <v>○</v>
          </cell>
          <cell r="M87" t="str">
            <v>×</v>
          </cell>
          <cell r="N87" t="str">
            <v>×</v>
          </cell>
          <cell r="O87" t="str">
            <v>国東病院</v>
          </cell>
          <cell r="P87" t="str">
            <v>5/29</v>
          </cell>
          <cell r="Q87" t="str">
            <v>5/28</v>
          </cell>
          <cell r="R87" t="str">
            <v>5/27</v>
          </cell>
          <cell r="S87" t="str">
            <v>×</v>
          </cell>
        </row>
        <row r="88">
          <cell r="C88">
            <v>2039</v>
          </cell>
          <cell r="D88" t="str">
            <v>教育委員会事務局</v>
          </cell>
          <cell r="E88" t="str">
            <v>学校教育課（幼稚園）</v>
          </cell>
          <cell r="F88" t="str">
            <v>宮﨑　みどり</v>
          </cell>
          <cell r="G88" t="str">
            <v>ﾐﾔｻﾞｷ ﾐﾄﾞﾘ</v>
          </cell>
          <cell r="H88">
            <v>2</v>
          </cell>
          <cell r="I88">
            <v>21922</v>
          </cell>
          <cell r="J88">
            <v>49</v>
          </cell>
          <cell r="K88" t="str">
            <v>○</v>
          </cell>
          <cell r="L88" t="str">
            <v>×</v>
          </cell>
          <cell r="M88" t="str">
            <v>×</v>
          </cell>
          <cell r="N88" t="str">
            <v>×</v>
          </cell>
          <cell r="O88" t="str">
            <v>国東病院</v>
          </cell>
          <cell r="P88" t="str">
            <v>7/22</v>
          </cell>
          <cell r="Q88" t="str">
            <v>7/31</v>
          </cell>
          <cell r="R88" t="str">
            <v>8/3</v>
          </cell>
          <cell r="S88" t="str">
            <v>○</v>
          </cell>
        </row>
        <row r="89">
          <cell r="C89">
            <v>2040</v>
          </cell>
          <cell r="D89" t="str">
            <v>生活福祉部</v>
          </cell>
          <cell r="E89" t="str">
            <v>人権同和対策課</v>
          </cell>
          <cell r="F89" t="str">
            <v>有馬　睦</v>
          </cell>
          <cell r="G89" t="str">
            <v>ｱﾘﾏ ﾑﾂﾐ</v>
          </cell>
          <cell r="H89">
            <v>2</v>
          </cell>
          <cell r="I89">
            <v>22089</v>
          </cell>
          <cell r="J89">
            <v>48</v>
          </cell>
          <cell r="K89" t="str">
            <v>○</v>
          </cell>
          <cell r="L89" t="str">
            <v>×</v>
          </cell>
          <cell r="M89" t="str">
            <v>×</v>
          </cell>
          <cell r="N89" t="str">
            <v>×</v>
          </cell>
          <cell r="O89" t="str">
            <v>国東病院</v>
          </cell>
          <cell r="P89" t="str">
            <v>5/13</v>
          </cell>
          <cell r="Q89" t="str">
            <v>5/27</v>
          </cell>
          <cell r="R89" t="str">
            <v>6/3</v>
          </cell>
          <cell r="S89" t="str">
            <v>×</v>
          </cell>
        </row>
        <row r="90">
          <cell r="C90">
            <v>2041</v>
          </cell>
          <cell r="D90" t="str">
            <v>教育委員会事務局</v>
          </cell>
          <cell r="E90" t="str">
            <v>生涯学習課</v>
          </cell>
          <cell r="F90" t="str">
            <v>福井　修</v>
          </cell>
          <cell r="G90" t="str">
            <v>ﾌｸｲ ｵｻﾑ</v>
          </cell>
          <cell r="H90">
            <v>1</v>
          </cell>
          <cell r="I90">
            <v>20731</v>
          </cell>
          <cell r="J90">
            <v>52</v>
          </cell>
          <cell r="K90" t="str">
            <v>○</v>
          </cell>
          <cell r="L90" t="str">
            <v>○</v>
          </cell>
          <cell r="M90" t="str">
            <v>×</v>
          </cell>
          <cell r="N90" t="str">
            <v>×</v>
          </cell>
          <cell r="O90" t="str">
            <v>国東病院</v>
          </cell>
          <cell r="P90" t="str">
            <v>8/27</v>
          </cell>
          <cell r="Q90" t="str">
            <v>7/23</v>
          </cell>
          <cell r="R90" t="str">
            <v>6/30</v>
          </cell>
          <cell r="S90" t="str">
            <v>○</v>
          </cell>
        </row>
        <row r="91">
          <cell r="C91">
            <v>2042</v>
          </cell>
          <cell r="D91" t="str">
            <v>武蔵総合支所</v>
          </cell>
          <cell r="E91" t="str">
            <v>地域総務課</v>
          </cell>
          <cell r="F91" t="str">
            <v>館　博隆</v>
          </cell>
          <cell r="G91" t="str">
            <v>ﾔｶﾀ ﾋﾛﾀｶ</v>
          </cell>
          <cell r="H91">
            <v>1</v>
          </cell>
          <cell r="I91">
            <v>21238</v>
          </cell>
          <cell r="J91">
            <v>51</v>
          </cell>
          <cell r="K91" t="str">
            <v>○</v>
          </cell>
          <cell r="L91" t="str">
            <v>○</v>
          </cell>
          <cell r="M91" t="str">
            <v>×</v>
          </cell>
          <cell r="N91" t="str">
            <v>×</v>
          </cell>
          <cell r="O91" t="str">
            <v>国東病院</v>
          </cell>
          <cell r="P91" t="str">
            <v>5/8</v>
          </cell>
          <cell r="Q91" t="str">
            <v>5/14</v>
          </cell>
          <cell r="R91" t="str">
            <v>5/25</v>
          </cell>
          <cell r="S91" t="str">
            <v>×</v>
          </cell>
        </row>
        <row r="92">
          <cell r="C92">
            <v>2043</v>
          </cell>
          <cell r="D92" t="str">
            <v>土木建設部</v>
          </cell>
          <cell r="E92" t="str">
            <v>建設課</v>
          </cell>
          <cell r="F92" t="str">
            <v>小田　善孝</v>
          </cell>
          <cell r="G92" t="str">
            <v>ｵﾀﾞ ﾖｼﾀｶ</v>
          </cell>
          <cell r="H92">
            <v>1</v>
          </cell>
          <cell r="I92">
            <v>21593</v>
          </cell>
          <cell r="J92">
            <v>50</v>
          </cell>
          <cell r="K92" t="str">
            <v>○</v>
          </cell>
          <cell r="L92" t="str">
            <v>○</v>
          </cell>
          <cell r="M92" t="str">
            <v>○</v>
          </cell>
          <cell r="N92" t="str">
            <v>○</v>
          </cell>
          <cell r="O92" t="str">
            <v>国東病院</v>
          </cell>
          <cell r="P92" t="str">
            <v>10/1</v>
          </cell>
          <cell r="Q92" t="str">
            <v>10/8</v>
          </cell>
          <cell r="R92" t="str">
            <v>10/15</v>
          </cell>
          <cell r="S92" t="str">
            <v>×</v>
          </cell>
        </row>
        <row r="93">
          <cell r="C93">
            <v>2044</v>
          </cell>
          <cell r="D93" t="str">
            <v>教育委員会事務局</v>
          </cell>
          <cell r="E93" t="str">
            <v>くにさき図書館</v>
          </cell>
          <cell r="F93" t="str">
            <v>橋本　安美</v>
          </cell>
          <cell r="G93" t="str">
            <v>ﾊｼﾓﾄ ﾔｽﾐ</v>
          </cell>
          <cell r="H93">
            <v>2</v>
          </cell>
          <cell r="I93">
            <v>23012</v>
          </cell>
          <cell r="J93">
            <v>46</v>
          </cell>
          <cell r="K93" t="str">
            <v>○</v>
          </cell>
          <cell r="L93" t="str">
            <v>×</v>
          </cell>
          <cell r="M93" t="str">
            <v>×</v>
          </cell>
          <cell r="N93" t="str">
            <v>×</v>
          </cell>
          <cell r="O93" t="str">
            <v>国東病院</v>
          </cell>
          <cell r="P93" t="str">
            <v>11/9</v>
          </cell>
          <cell r="Q93" t="str">
            <v>11/11</v>
          </cell>
          <cell r="R93" t="str">
            <v>11/13</v>
          </cell>
          <cell r="S93" t="str">
            <v>×</v>
          </cell>
        </row>
        <row r="94">
          <cell r="C94">
            <v>2045</v>
          </cell>
          <cell r="D94" t="str">
            <v>国見総合支所</v>
          </cell>
          <cell r="E94" t="str">
            <v>地域建設課</v>
          </cell>
          <cell r="F94" t="str">
            <v>吉田　隆一</v>
          </cell>
          <cell r="G94" t="str">
            <v>ﾖｼﾀﾞ ﾘﾕｳｲﾁ</v>
          </cell>
          <cell r="H94">
            <v>1</v>
          </cell>
          <cell r="I94">
            <v>21462</v>
          </cell>
          <cell r="J94">
            <v>50</v>
          </cell>
          <cell r="K94" t="str">
            <v>○</v>
          </cell>
          <cell r="L94" t="str">
            <v>○</v>
          </cell>
          <cell r="M94" t="str">
            <v>○</v>
          </cell>
          <cell r="N94" t="str">
            <v>○</v>
          </cell>
          <cell r="O94" t="str">
            <v>OHC</v>
          </cell>
          <cell r="P94" t="str">
            <v>5/15</v>
          </cell>
          <cell r="Q94" t="str">
            <v>5/22</v>
          </cell>
          <cell r="R94" t="str">
            <v>5/29</v>
          </cell>
          <cell r="S94" t="str">
            <v>○</v>
          </cell>
        </row>
        <row r="95">
          <cell r="C95">
            <v>2046</v>
          </cell>
          <cell r="D95" t="str">
            <v>教育委員会事務局</v>
          </cell>
          <cell r="E95" t="str">
            <v>教育総務課</v>
          </cell>
          <cell r="F95" t="str">
            <v>真城　孝之</v>
          </cell>
          <cell r="G95" t="str">
            <v>ｼﾝｼﾞﾖｳ ﾀｶﾕｷ</v>
          </cell>
          <cell r="H95">
            <v>1</v>
          </cell>
          <cell r="I95">
            <v>21877</v>
          </cell>
          <cell r="J95">
            <v>49</v>
          </cell>
          <cell r="K95" t="str">
            <v>○</v>
          </cell>
          <cell r="L95" t="str">
            <v>×</v>
          </cell>
          <cell r="M95" t="str">
            <v>×</v>
          </cell>
          <cell r="N95" t="str">
            <v>×</v>
          </cell>
          <cell r="O95" t="str">
            <v>国東病院</v>
          </cell>
          <cell r="P95" t="str">
            <v>8/28</v>
          </cell>
          <cell r="Q95" t="str">
            <v>9/4</v>
          </cell>
          <cell r="R95" t="str">
            <v>9/11</v>
          </cell>
          <cell r="S95" t="str">
            <v>×</v>
          </cell>
        </row>
        <row r="96">
          <cell r="C96">
            <v>2048</v>
          </cell>
          <cell r="D96" t="str">
            <v>生活福祉部</v>
          </cell>
          <cell r="E96" t="str">
            <v>姫見苑</v>
          </cell>
          <cell r="F96" t="str">
            <v>国広　恭子</v>
          </cell>
          <cell r="G96" t="str">
            <v>ｸﾆﾋﾛ ｷﾖｳｺ</v>
          </cell>
          <cell r="H96">
            <v>2</v>
          </cell>
          <cell r="I96">
            <v>22365</v>
          </cell>
          <cell r="J96">
            <v>48</v>
          </cell>
          <cell r="K96" t="str">
            <v>○</v>
          </cell>
          <cell r="L96" t="str">
            <v>×</v>
          </cell>
          <cell r="M96" t="str">
            <v>×</v>
          </cell>
          <cell r="N96" t="str">
            <v>×</v>
          </cell>
          <cell r="O96" t="str">
            <v>国東病院</v>
          </cell>
          <cell r="P96" t="str">
            <v>9/16</v>
          </cell>
          <cell r="Q96" t="str">
            <v>10/14</v>
          </cell>
          <cell r="R96" t="str">
            <v>10/21</v>
          </cell>
          <cell r="S96" t="str">
            <v>×</v>
          </cell>
        </row>
        <row r="97">
          <cell r="C97">
            <v>2050</v>
          </cell>
          <cell r="D97" t="str">
            <v>生活福祉部</v>
          </cell>
          <cell r="E97" t="str">
            <v>市民健康課（武蔵包括）</v>
          </cell>
          <cell r="F97" t="str">
            <v>田吹　文人</v>
          </cell>
          <cell r="G97" t="str">
            <v>ﾀﾌﾞｷ ﾌﾐﾄ</v>
          </cell>
          <cell r="H97">
            <v>1</v>
          </cell>
          <cell r="I97">
            <v>21797</v>
          </cell>
          <cell r="J97">
            <v>49</v>
          </cell>
          <cell r="K97" t="str">
            <v>○</v>
          </cell>
          <cell r="L97" t="str">
            <v>×</v>
          </cell>
          <cell r="M97" t="str">
            <v>×</v>
          </cell>
          <cell r="N97" t="str">
            <v>×</v>
          </cell>
          <cell r="O97" t="str">
            <v>国東病院</v>
          </cell>
          <cell r="P97" t="str">
            <v>5/20</v>
          </cell>
          <cell r="Q97" t="str">
            <v>5/27</v>
          </cell>
          <cell r="R97" t="str">
            <v>6/3</v>
          </cell>
          <cell r="S97" t="str">
            <v>×</v>
          </cell>
        </row>
        <row r="98">
          <cell r="C98">
            <v>2051</v>
          </cell>
          <cell r="D98" t="str">
            <v>武蔵総合支所</v>
          </cell>
          <cell r="E98" t="str">
            <v>地域総務課</v>
          </cell>
          <cell r="F98" t="str">
            <v>猪俣　優</v>
          </cell>
          <cell r="G98" t="str">
            <v>ｲﾉﾏﾀ ﾏｻﾙ</v>
          </cell>
          <cell r="H98">
            <v>1</v>
          </cell>
          <cell r="I98">
            <v>23347</v>
          </cell>
          <cell r="J98">
            <v>45</v>
          </cell>
          <cell r="K98" t="str">
            <v>○</v>
          </cell>
          <cell r="L98" t="str">
            <v>×</v>
          </cell>
          <cell r="M98" t="str">
            <v>○</v>
          </cell>
          <cell r="N98" t="str">
            <v>○</v>
          </cell>
          <cell r="O98" t="str">
            <v>国東病院</v>
          </cell>
          <cell r="P98" t="str">
            <v>5/18</v>
          </cell>
          <cell r="Q98" t="str">
            <v>5/25</v>
          </cell>
          <cell r="R98" t="str">
            <v>6/8</v>
          </cell>
          <cell r="S98" t="str">
            <v>×</v>
          </cell>
        </row>
        <row r="99">
          <cell r="C99">
            <v>2052</v>
          </cell>
          <cell r="D99" t="str">
            <v>企画部</v>
          </cell>
          <cell r="E99" t="str">
            <v>企画課</v>
          </cell>
          <cell r="F99" t="str">
            <v>友成　哲郎</v>
          </cell>
          <cell r="G99" t="str">
            <v>ﾄﾓﾅﾘ ﾃﾂﾛｳ</v>
          </cell>
          <cell r="H99">
            <v>1</v>
          </cell>
          <cell r="I99">
            <v>21514</v>
          </cell>
          <cell r="J99">
            <v>50</v>
          </cell>
          <cell r="K99" t="str">
            <v>○</v>
          </cell>
          <cell r="L99" t="str">
            <v>○</v>
          </cell>
          <cell r="M99" t="str">
            <v>○</v>
          </cell>
          <cell r="N99" t="str">
            <v>○</v>
          </cell>
          <cell r="O99" t="str">
            <v>厚生連</v>
          </cell>
          <cell r="P99" t="str">
            <v>5/22</v>
          </cell>
          <cell r="S99" t="str">
            <v>×</v>
          </cell>
        </row>
        <row r="100">
          <cell r="C100">
            <v>2054</v>
          </cell>
          <cell r="D100" t="str">
            <v>福祉事務所</v>
          </cell>
          <cell r="E100" t="str">
            <v>くにみ苑</v>
          </cell>
          <cell r="F100" t="str">
            <v>小野　恭二</v>
          </cell>
          <cell r="G100" t="str">
            <v>ｵﾉ ｷﾖｳｼﾞ</v>
          </cell>
          <cell r="H100">
            <v>1</v>
          </cell>
          <cell r="I100">
            <v>21187</v>
          </cell>
          <cell r="J100">
            <v>51</v>
          </cell>
          <cell r="K100" t="str">
            <v>○</v>
          </cell>
          <cell r="L100" t="str">
            <v>○</v>
          </cell>
          <cell r="M100" t="str">
            <v>×</v>
          </cell>
          <cell r="N100" t="str">
            <v>×</v>
          </cell>
          <cell r="O100" t="str">
            <v>国東病院</v>
          </cell>
          <cell r="P100" t="str">
            <v>5/27</v>
          </cell>
          <cell r="Q100" t="str">
            <v>5/25</v>
          </cell>
          <cell r="R100" t="str">
            <v>5/20</v>
          </cell>
          <cell r="S100" t="str">
            <v>×</v>
          </cell>
        </row>
        <row r="101">
          <cell r="C101">
            <v>2156</v>
          </cell>
          <cell r="D101" t="str">
            <v>武蔵総合支所</v>
          </cell>
          <cell r="E101" t="str">
            <v>地域総務課</v>
          </cell>
          <cell r="F101" t="str">
            <v>石川　美恵子</v>
          </cell>
          <cell r="G101" t="str">
            <v>ｲｼｶﾜ ﾐｴｺ</v>
          </cell>
          <cell r="H101">
            <v>2</v>
          </cell>
          <cell r="I101">
            <v>18805</v>
          </cell>
          <cell r="J101">
            <v>57</v>
          </cell>
          <cell r="K101" t="str">
            <v>○</v>
          </cell>
          <cell r="L101" t="str">
            <v>×</v>
          </cell>
          <cell r="M101" t="str">
            <v>×</v>
          </cell>
          <cell r="N101" t="str">
            <v>×</v>
          </cell>
          <cell r="O101" t="str">
            <v>国東病院</v>
          </cell>
          <cell r="P101" t="str">
            <v>5/15</v>
          </cell>
          <cell r="Q101" t="str">
            <v>5/22</v>
          </cell>
          <cell r="R101" t="str">
            <v>5/29</v>
          </cell>
          <cell r="S101" t="str">
            <v>×</v>
          </cell>
        </row>
        <row r="102">
          <cell r="C102">
            <v>2160</v>
          </cell>
          <cell r="D102" t="str">
            <v>生活福祉部</v>
          </cell>
          <cell r="E102" t="str">
            <v>部長級</v>
          </cell>
          <cell r="F102" t="str">
            <v>瀧口　洋司</v>
          </cell>
          <cell r="G102" t="str">
            <v>ﾀｷｸﾞﾁ ﾖｳｼﾞ</v>
          </cell>
          <cell r="H102">
            <v>1</v>
          </cell>
          <cell r="I102">
            <v>18489</v>
          </cell>
          <cell r="J102">
            <v>58</v>
          </cell>
          <cell r="K102" t="str">
            <v>○</v>
          </cell>
          <cell r="L102" t="str">
            <v>○</v>
          </cell>
          <cell r="M102" t="str">
            <v>×</v>
          </cell>
          <cell r="N102" t="str">
            <v>○</v>
          </cell>
          <cell r="O102" t="str">
            <v>OHC</v>
          </cell>
          <cell r="P102" t="str">
            <v>7/1</v>
          </cell>
          <cell r="Q102" t="str">
            <v>7/2</v>
          </cell>
          <cell r="R102" t="str">
            <v>7/3</v>
          </cell>
          <cell r="S102" t="str">
            <v>×</v>
          </cell>
        </row>
        <row r="103">
          <cell r="C103">
            <v>2163</v>
          </cell>
          <cell r="D103" t="str">
            <v>監査委員事務局</v>
          </cell>
          <cell r="F103" t="str">
            <v>加藤　義信</v>
          </cell>
          <cell r="G103" t="str">
            <v>ｶﾄｳ ﾖｼﾉﾌﾞ</v>
          </cell>
          <cell r="H103">
            <v>1</v>
          </cell>
          <cell r="I103">
            <v>19478</v>
          </cell>
          <cell r="J103">
            <v>55</v>
          </cell>
          <cell r="K103" t="str">
            <v>○</v>
          </cell>
          <cell r="L103" t="str">
            <v>○</v>
          </cell>
          <cell r="M103" t="str">
            <v>○</v>
          </cell>
          <cell r="N103" t="str">
            <v>○</v>
          </cell>
          <cell r="O103" t="str">
            <v>国東病院</v>
          </cell>
          <cell r="P103" t="str">
            <v>4/24</v>
          </cell>
          <cell r="Q103" t="str">
            <v>5/15</v>
          </cell>
          <cell r="R103" t="str">
            <v>5/29</v>
          </cell>
          <cell r="S103" t="str">
            <v>×</v>
          </cell>
        </row>
        <row r="104">
          <cell r="C104">
            <v>2170</v>
          </cell>
          <cell r="D104" t="str">
            <v>福祉事務所</v>
          </cell>
          <cell r="E104" t="str">
            <v>福祉対策課</v>
          </cell>
          <cell r="F104" t="str">
            <v>幸松　義一</v>
          </cell>
          <cell r="G104" t="str">
            <v>ｺｳﾏﾂ ﾖｼｶｽﾞ</v>
          </cell>
          <cell r="H104">
            <v>1</v>
          </cell>
          <cell r="I104">
            <v>19603</v>
          </cell>
          <cell r="J104">
            <v>55</v>
          </cell>
          <cell r="K104" t="str">
            <v>○</v>
          </cell>
          <cell r="L104" t="str">
            <v>○</v>
          </cell>
          <cell r="M104" t="str">
            <v>○</v>
          </cell>
          <cell r="N104" t="str">
            <v>○</v>
          </cell>
          <cell r="O104" t="str">
            <v>国東病院</v>
          </cell>
          <cell r="P104" t="str">
            <v>7/8</v>
          </cell>
          <cell r="Q104" t="str">
            <v>8/7</v>
          </cell>
          <cell r="R104" t="str">
            <v>9/3</v>
          </cell>
          <cell r="S104" t="str">
            <v>×</v>
          </cell>
        </row>
        <row r="105">
          <cell r="C105">
            <v>2179</v>
          </cell>
          <cell r="D105" t="str">
            <v>福祉事務所</v>
          </cell>
          <cell r="E105" t="str">
            <v>部長級</v>
          </cell>
          <cell r="F105" t="str">
            <v>清原　和俊</v>
          </cell>
          <cell r="G105" t="str">
            <v>ｷﾖﾊﾗ ｶｽﾞﾄｼ</v>
          </cell>
          <cell r="H105">
            <v>1</v>
          </cell>
          <cell r="I105">
            <v>18610</v>
          </cell>
          <cell r="J105">
            <v>58</v>
          </cell>
          <cell r="K105" t="str">
            <v>○</v>
          </cell>
          <cell r="L105" t="str">
            <v>○</v>
          </cell>
          <cell r="M105" t="str">
            <v>×</v>
          </cell>
          <cell r="N105" t="str">
            <v>○</v>
          </cell>
          <cell r="O105" t="str">
            <v>厚生連</v>
          </cell>
          <cell r="P105" t="str">
            <v>5/15</v>
          </cell>
          <cell r="Q105" t="str">
            <v>5/22</v>
          </cell>
          <cell r="R105" t="str">
            <v>5/29</v>
          </cell>
          <cell r="S105" t="str">
            <v>○</v>
          </cell>
        </row>
        <row r="106">
          <cell r="C106">
            <v>2180</v>
          </cell>
          <cell r="D106" t="str">
            <v>安岐総合支所</v>
          </cell>
          <cell r="E106" t="str">
            <v>地域建設課</v>
          </cell>
          <cell r="F106" t="str">
            <v>岡崎　峰夫</v>
          </cell>
          <cell r="G106" t="str">
            <v>ｵｶｻﾞｷ ﾐﾈｵ</v>
          </cell>
          <cell r="H106">
            <v>1</v>
          </cell>
          <cell r="I106">
            <v>18783</v>
          </cell>
          <cell r="J106">
            <v>57</v>
          </cell>
          <cell r="K106" t="str">
            <v>○</v>
          </cell>
          <cell r="L106" t="str">
            <v>○</v>
          </cell>
          <cell r="M106" t="str">
            <v>×</v>
          </cell>
          <cell r="N106" t="str">
            <v>×</v>
          </cell>
          <cell r="O106" t="str">
            <v>国東病院</v>
          </cell>
          <cell r="P106" t="str">
            <v>9/7</v>
          </cell>
          <cell r="Q106" t="str">
            <v>9/9</v>
          </cell>
          <cell r="R106" t="str">
            <v>9/11</v>
          </cell>
          <cell r="S106" t="str">
            <v>○</v>
          </cell>
        </row>
        <row r="107">
          <cell r="C107">
            <v>2184</v>
          </cell>
          <cell r="D107" t="str">
            <v>武蔵総合支所</v>
          </cell>
          <cell r="E107" t="str">
            <v>地域市民健康課</v>
          </cell>
          <cell r="F107" t="str">
            <v>吉田　真津子</v>
          </cell>
          <cell r="G107" t="str">
            <v>ﾖｼﾀﾞ ﾏﾂｺ</v>
          </cell>
          <cell r="H107">
            <v>2</v>
          </cell>
          <cell r="I107">
            <v>18584</v>
          </cell>
          <cell r="J107">
            <v>58</v>
          </cell>
          <cell r="K107" t="str">
            <v>○</v>
          </cell>
          <cell r="L107" t="str">
            <v>×</v>
          </cell>
          <cell r="M107" t="str">
            <v>×</v>
          </cell>
          <cell r="N107" t="str">
            <v>○</v>
          </cell>
          <cell r="O107" t="str">
            <v>国東病院</v>
          </cell>
          <cell r="P107" t="str">
            <v>11/17</v>
          </cell>
          <cell r="Q107" t="str">
            <v>11/18</v>
          </cell>
          <cell r="R107" t="str">
            <v>11/19</v>
          </cell>
          <cell r="S107" t="str">
            <v>×</v>
          </cell>
        </row>
        <row r="108">
          <cell r="C108">
            <v>2185</v>
          </cell>
          <cell r="D108" t="str">
            <v>産業商工部</v>
          </cell>
          <cell r="E108" t="str">
            <v>農政課</v>
          </cell>
          <cell r="F108" t="str">
            <v>成原　俊彦</v>
          </cell>
          <cell r="G108" t="str">
            <v>ﾅﾘﾊﾗ ﾄｼﾋｺ</v>
          </cell>
          <cell r="H108">
            <v>1</v>
          </cell>
          <cell r="I108">
            <v>19227</v>
          </cell>
          <cell r="J108">
            <v>56</v>
          </cell>
          <cell r="K108" t="str">
            <v>○</v>
          </cell>
          <cell r="L108" t="str">
            <v>○</v>
          </cell>
          <cell r="M108" t="str">
            <v>×</v>
          </cell>
          <cell r="N108" t="str">
            <v>×</v>
          </cell>
          <cell r="O108" t="str">
            <v>厚生連</v>
          </cell>
          <cell r="P108" t="str">
            <v>10/14</v>
          </cell>
          <cell r="Q108" t="str">
            <v>10/20</v>
          </cell>
          <cell r="R108" t="str">
            <v>10/27</v>
          </cell>
          <cell r="S108" t="str">
            <v>×</v>
          </cell>
        </row>
        <row r="109">
          <cell r="C109">
            <v>2186</v>
          </cell>
          <cell r="D109" t="str">
            <v>産業商工部</v>
          </cell>
          <cell r="E109" t="str">
            <v>商工観光課</v>
          </cell>
          <cell r="F109" t="str">
            <v>一丸　幸樹</v>
          </cell>
          <cell r="G109" t="str">
            <v>ｲﾁﾏﾙ ｺｳｷ</v>
          </cell>
          <cell r="H109">
            <v>1</v>
          </cell>
          <cell r="I109">
            <v>19322</v>
          </cell>
          <cell r="J109">
            <v>56</v>
          </cell>
          <cell r="K109" t="str">
            <v>○</v>
          </cell>
          <cell r="L109" t="str">
            <v>○</v>
          </cell>
          <cell r="M109" t="str">
            <v>×</v>
          </cell>
          <cell r="N109" t="str">
            <v>×</v>
          </cell>
          <cell r="O109" t="str">
            <v>国東病院</v>
          </cell>
          <cell r="P109" t="str">
            <v>5/29</v>
          </cell>
          <cell r="Q109" t="str">
            <v>6/5</v>
          </cell>
          <cell r="R109" t="str">
            <v>6/12</v>
          </cell>
          <cell r="S109" t="str">
            <v>○</v>
          </cell>
        </row>
        <row r="110">
          <cell r="C110">
            <v>2187</v>
          </cell>
          <cell r="D110" t="str">
            <v>武蔵総合支所</v>
          </cell>
          <cell r="E110" t="str">
            <v>地域建設課</v>
          </cell>
          <cell r="F110" t="str">
            <v>泰平　英生</v>
          </cell>
          <cell r="G110" t="str">
            <v>ﾔｽﾋﾗ ﾋﾃﾞｵ</v>
          </cell>
          <cell r="H110">
            <v>1</v>
          </cell>
          <cell r="I110">
            <v>20201</v>
          </cell>
          <cell r="J110">
            <v>53</v>
          </cell>
          <cell r="K110" t="str">
            <v>○</v>
          </cell>
          <cell r="L110" t="str">
            <v>○</v>
          </cell>
          <cell r="M110" t="str">
            <v>×</v>
          </cell>
          <cell r="N110" t="str">
            <v>×</v>
          </cell>
          <cell r="O110" t="str">
            <v>国東病院</v>
          </cell>
          <cell r="P110" t="str">
            <v>10/23</v>
          </cell>
          <cell r="Q110" t="str">
            <v>11/6</v>
          </cell>
          <cell r="R110" t="str">
            <v>11/27</v>
          </cell>
          <cell r="S110" t="str">
            <v>×</v>
          </cell>
        </row>
        <row r="111">
          <cell r="C111">
            <v>2188</v>
          </cell>
          <cell r="D111" t="str">
            <v>土木建設部</v>
          </cell>
          <cell r="E111" t="str">
            <v>上下水道課</v>
          </cell>
          <cell r="F111" t="str">
            <v>河野　範雄</v>
          </cell>
          <cell r="G111" t="str">
            <v>ｺｳﾉ ﾉﾘｵ</v>
          </cell>
          <cell r="H111">
            <v>1</v>
          </cell>
          <cell r="I111">
            <v>20358</v>
          </cell>
          <cell r="J111">
            <v>53</v>
          </cell>
          <cell r="K111" t="str">
            <v>○</v>
          </cell>
          <cell r="L111" t="str">
            <v>○</v>
          </cell>
          <cell r="M111" t="str">
            <v>×</v>
          </cell>
          <cell r="N111" t="str">
            <v>×</v>
          </cell>
          <cell r="O111" t="str">
            <v>国東病院</v>
          </cell>
          <cell r="P111" t="str">
            <v>5/28</v>
          </cell>
          <cell r="Q111" t="str">
            <v>7/23</v>
          </cell>
          <cell r="R111" t="str">
            <v>8/6</v>
          </cell>
          <cell r="S111" t="str">
            <v>×</v>
          </cell>
        </row>
        <row r="112">
          <cell r="C112">
            <v>2189</v>
          </cell>
          <cell r="D112" t="str">
            <v>産業商工部</v>
          </cell>
          <cell r="E112" t="str">
            <v>林業水産課</v>
          </cell>
          <cell r="F112" t="str">
            <v>瀧口　新一</v>
          </cell>
          <cell r="G112" t="str">
            <v>ﾀｷｸﾞﾁ ｼﾝｲﾁ</v>
          </cell>
          <cell r="H112">
            <v>1</v>
          </cell>
          <cell r="I112">
            <v>20899</v>
          </cell>
          <cell r="J112">
            <v>52</v>
          </cell>
          <cell r="K112" t="str">
            <v>○</v>
          </cell>
          <cell r="L112" t="str">
            <v>○</v>
          </cell>
          <cell r="M112" t="str">
            <v>×</v>
          </cell>
          <cell r="N112" t="str">
            <v>×</v>
          </cell>
          <cell r="O112" t="str">
            <v>国東病院</v>
          </cell>
          <cell r="P112" t="str">
            <v>7/15</v>
          </cell>
          <cell r="Q112" t="str">
            <v>7/22</v>
          </cell>
          <cell r="R112" t="str">
            <v>7/29</v>
          </cell>
          <cell r="S112" t="str">
            <v>×</v>
          </cell>
        </row>
        <row r="113">
          <cell r="C113">
            <v>2193</v>
          </cell>
          <cell r="D113" t="str">
            <v>福祉事務所</v>
          </cell>
          <cell r="E113" t="str">
            <v>くにみ苑</v>
          </cell>
          <cell r="F113" t="str">
            <v>吉田　みさ子</v>
          </cell>
          <cell r="G113" t="str">
            <v>ﾖｼﾀﾞ ﾐｻｺ</v>
          </cell>
          <cell r="H113">
            <v>2</v>
          </cell>
          <cell r="I113">
            <v>19098</v>
          </cell>
          <cell r="J113">
            <v>56</v>
          </cell>
          <cell r="K113" t="str">
            <v>○</v>
          </cell>
          <cell r="L113" t="str">
            <v>×</v>
          </cell>
          <cell r="M113" t="str">
            <v>×</v>
          </cell>
          <cell r="N113" t="str">
            <v>×</v>
          </cell>
          <cell r="O113" t="str">
            <v>国東病院</v>
          </cell>
          <cell r="P113" t="str">
            <v>6/25</v>
          </cell>
          <cell r="Q113" t="str">
            <v>7/2</v>
          </cell>
          <cell r="R113" t="str">
            <v>6/18</v>
          </cell>
          <cell r="S113" t="str">
            <v>×</v>
          </cell>
        </row>
        <row r="114">
          <cell r="C114">
            <v>2194</v>
          </cell>
          <cell r="D114" t="str">
            <v>生活福祉部</v>
          </cell>
          <cell r="E114" t="str">
            <v>人権同和対策課</v>
          </cell>
          <cell r="F114" t="str">
            <v>森　健一</v>
          </cell>
          <cell r="G114" t="str">
            <v>ﾓﾘ ｹﾝｲﾁ</v>
          </cell>
          <cell r="H114">
            <v>1</v>
          </cell>
          <cell r="I114">
            <v>20525</v>
          </cell>
          <cell r="J114">
            <v>53</v>
          </cell>
          <cell r="K114" t="str">
            <v>○</v>
          </cell>
          <cell r="L114" t="str">
            <v>○</v>
          </cell>
          <cell r="M114" t="str">
            <v>×</v>
          </cell>
          <cell r="N114" t="str">
            <v>×</v>
          </cell>
          <cell r="O114" t="str">
            <v>国東病院</v>
          </cell>
          <cell r="P114" t="str">
            <v>5/22</v>
          </cell>
          <cell r="Q114" t="str">
            <v>6/19</v>
          </cell>
          <cell r="R114" t="str">
            <v>7/31</v>
          </cell>
          <cell r="S114" t="str">
            <v>×</v>
          </cell>
        </row>
        <row r="115">
          <cell r="C115">
            <v>2195</v>
          </cell>
          <cell r="D115" t="str">
            <v>安岐総合支所</v>
          </cell>
          <cell r="E115" t="str">
            <v>地域市民健康課</v>
          </cell>
          <cell r="F115" t="str">
            <v>一丸　由美子</v>
          </cell>
          <cell r="G115" t="str">
            <v>ｲﾁﾏﾙ ﾕﾐｺ</v>
          </cell>
          <cell r="H115">
            <v>2</v>
          </cell>
          <cell r="I115">
            <v>19684</v>
          </cell>
          <cell r="J115">
            <v>55</v>
          </cell>
          <cell r="K115" t="str">
            <v>○</v>
          </cell>
          <cell r="L115" t="str">
            <v>×</v>
          </cell>
          <cell r="M115" t="str">
            <v>○</v>
          </cell>
          <cell r="N115" t="str">
            <v>○</v>
          </cell>
          <cell r="O115" t="str">
            <v>国東病院</v>
          </cell>
          <cell r="P115" t="str">
            <v>7/22</v>
          </cell>
          <cell r="Q115" t="str">
            <v>7/29</v>
          </cell>
          <cell r="R115" t="str">
            <v>8/5</v>
          </cell>
          <cell r="S115" t="str">
            <v>×</v>
          </cell>
        </row>
        <row r="116">
          <cell r="C116">
            <v>2196</v>
          </cell>
          <cell r="D116" t="str">
            <v>監査委員事務局</v>
          </cell>
          <cell r="F116" t="str">
            <v>花木　豊昭</v>
          </cell>
          <cell r="G116" t="str">
            <v>ﾊﾅｷ ﾄﾖｱｷ</v>
          </cell>
          <cell r="H116">
            <v>1</v>
          </cell>
          <cell r="I116">
            <v>20680</v>
          </cell>
          <cell r="J116">
            <v>52</v>
          </cell>
          <cell r="K116" t="str">
            <v>○</v>
          </cell>
          <cell r="L116" t="str">
            <v>○</v>
          </cell>
          <cell r="M116" t="str">
            <v>×</v>
          </cell>
          <cell r="N116" t="str">
            <v>×</v>
          </cell>
          <cell r="O116" t="str">
            <v>厚生連</v>
          </cell>
          <cell r="P116" t="str">
            <v>9/17</v>
          </cell>
          <cell r="Q116" t="str">
            <v>8/12</v>
          </cell>
          <cell r="R116" t="str">
            <v>10/1</v>
          </cell>
          <cell r="S116" t="str">
            <v>×</v>
          </cell>
        </row>
        <row r="117">
          <cell r="C117">
            <v>2198</v>
          </cell>
          <cell r="D117" t="str">
            <v>総務部</v>
          </cell>
          <cell r="E117" t="str">
            <v>税務課</v>
          </cell>
          <cell r="F117" t="str">
            <v>俣見　賢示</v>
          </cell>
          <cell r="G117" t="str">
            <v>ﾏﾀﾐ ｹﾝｼﾞ</v>
          </cell>
          <cell r="H117">
            <v>1</v>
          </cell>
          <cell r="I117">
            <v>20597</v>
          </cell>
          <cell r="J117">
            <v>52</v>
          </cell>
          <cell r="K117" t="str">
            <v>○</v>
          </cell>
          <cell r="L117" t="str">
            <v>○</v>
          </cell>
          <cell r="M117" t="str">
            <v>×</v>
          </cell>
          <cell r="N117" t="str">
            <v>×</v>
          </cell>
          <cell r="O117" t="str">
            <v>国東病院</v>
          </cell>
          <cell r="P117" t="str">
            <v>7/7</v>
          </cell>
          <cell r="Q117" t="str">
            <v>8/6</v>
          </cell>
          <cell r="R117" t="str">
            <v>9/10</v>
          </cell>
          <cell r="S117" t="str">
            <v>×</v>
          </cell>
        </row>
        <row r="118">
          <cell r="C118">
            <v>2203</v>
          </cell>
          <cell r="D118" t="str">
            <v>福祉事務所</v>
          </cell>
          <cell r="E118" t="str">
            <v>オレンジ保育所</v>
          </cell>
          <cell r="F118" t="str">
            <v>重定　喜代子</v>
          </cell>
          <cell r="G118" t="str">
            <v>ｼｹﾞｻﾀﾞ ｷﾖｺ</v>
          </cell>
          <cell r="H118">
            <v>2</v>
          </cell>
          <cell r="I118">
            <v>18689</v>
          </cell>
          <cell r="J118">
            <v>58</v>
          </cell>
          <cell r="K118" t="str">
            <v>○</v>
          </cell>
          <cell r="L118" t="str">
            <v>×</v>
          </cell>
          <cell r="M118" t="str">
            <v>×</v>
          </cell>
          <cell r="N118" t="str">
            <v>○</v>
          </cell>
          <cell r="O118" t="str">
            <v>厚生連</v>
          </cell>
          <cell r="P118" t="str">
            <v>7/22</v>
          </cell>
          <cell r="Q118" t="str">
            <v>7/23</v>
          </cell>
          <cell r="R118" t="str">
            <v>7/24</v>
          </cell>
          <cell r="S118" t="str">
            <v>○</v>
          </cell>
        </row>
        <row r="119">
          <cell r="C119">
            <v>2204</v>
          </cell>
          <cell r="D119" t="str">
            <v>生活福祉部</v>
          </cell>
          <cell r="E119" t="str">
            <v>市民健康課</v>
          </cell>
          <cell r="F119" t="str">
            <v>古林　直</v>
          </cell>
          <cell r="G119" t="str">
            <v>ｺﾊﾞﾔｼ ｽﾅｵ</v>
          </cell>
          <cell r="H119">
            <v>1</v>
          </cell>
          <cell r="I119">
            <v>21186</v>
          </cell>
          <cell r="J119">
            <v>51</v>
          </cell>
          <cell r="K119" t="str">
            <v>○</v>
          </cell>
          <cell r="L119" t="str">
            <v>○</v>
          </cell>
          <cell r="M119" t="str">
            <v>×</v>
          </cell>
          <cell r="N119" t="str">
            <v>×</v>
          </cell>
          <cell r="O119" t="str">
            <v>厚生連</v>
          </cell>
          <cell r="P119" t="str">
            <v>6/5</v>
          </cell>
          <cell r="Q119" t="str">
            <v>8/21</v>
          </cell>
          <cell r="R119" t="str">
            <v>8/28</v>
          </cell>
          <cell r="S119" t="str">
            <v>○</v>
          </cell>
        </row>
        <row r="120">
          <cell r="C120">
            <v>2205</v>
          </cell>
          <cell r="D120" t="str">
            <v>総務部</v>
          </cell>
          <cell r="E120" t="str">
            <v>税務課</v>
          </cell>
          <cell r="F120" t="str">
            <v>末國　浩一</v>
          </cell>
          <cell r="G120" t="str">
            <v>ｽｴｸﾆ ｺｳｲﾁ</v>
          </cell>
          <cell r="H120">
            <v>1</v>
          </cell>
          <cell r="I120">
            <v>21201</v>
          </cell>
          <cell r="J120">
            <v>51</v>
          </cell>
          <cell r="K120" t="str">
            <v>○</v>
          </cell>
          <cell r="L120" t="str">
            <v>○</v>
          </cell>
          <cell r="M120" t="str">
            <v>×</v>
          </cell>
          <cell r="N120" t="str">
            <v>×</v>
          </cell>
          <cell r="O120" t="str">
            <v>国東病院</v>
          </cell>
          <cell r="P120" t="str">
            <v>8/26</v>
          </cell>
          <cell r="Q120" t="str">
            <v>9/2</v>
          </cell>
          <cell r="R120" t="str">
            <v>9/16</v>
          </cell>
          <cell r="S120" t="str">
            <v>×</v>
          </cell>
        </row>
        <row r="121">
          <cell r="C121">
            <v>2209</v>
          </cell>
          <cell r="D121" t="str">
            <v>福祉事務所</v>
          </cell>
          <cell r="E121" t="str">
            <v>武溪保育所</v>
          </cell>
          <cell r="F121" t="str">
            <v>古林　智子</v>
          </cell>
          <cell r="G121" t="str">
            <v>ｺﾊﾞﾔｼ ｻﾄｺ</v>
          </cell>
          <cell r="H121">
            <v>2</v>
          </cell>
          <cell r="I121">
            <v>21966</v>
          </cell>
          <cell r="J121">
            <v>49</v>
          </cell>
          <cell r="K121" t="str">
            <v>○</v>
          </cell>
          <cell r="L121" t="str">
            <v>×</v>
          </cell>
          <cell r="M121" t="str">
            <v>×</v>
          </cell>
          <cell r="N121" t="str">
            <v>×</v>
          </cell>
          <cell r="O121" t="str">
            <v>厚生連</v>
          </cell>
          <cell r="P121" t="str">
            <v>6/5</v>
          </cell>
          <cell r="Q121" t="str">
            <v>7/17</v>
          </cell>
          <cell r="R121" t="str">
            <v>7/24</v>
          </cell>
          <cell r="S121" t="str">
            <v>○</v>
          </cell>
        </row>
        <row r="122">
          <cell r="C122">
            <v>2211</v>
          </cell>
          <cell r="D122" t="str">
            <v>教育委員会事務局</v>
          </cell>
          <cell r="E122" t="str">
            <v>学校教育課</v>
          </cell>
          <cell r="F122" t="str">
            <v>厚田　信幸</v>
          </cell>
          <cell r="G122" t="str">
            <v>ｱﾂﾀﾞ ﾉﾌﾞﾕｷ</v>
          </cell>
          <cell r="H122">
            <v>1</v>
          </cell>
          <cell r="I122">
            <v>21375</v>
          </cell>
          <cell r="J122">
            <v>50</v>
          </cell>
          <cell r="K122" t="str">
            <v>○</v>
          </cell>
          <cell r="L122" t="str">
            <v>○</v>
          </cell>
          <cell r="M122" t="str">
            <v>○</v>
          </cell>
          <cell r="N122" t="str">
            <v>○</v>
          </cell>
          <cell r="O122" t="str">
            <v>国東病院</v>
          </cell>
          <cell r="P122" t="str">
            <v>9/25</v>
          </cell>
          <cell r="Q122" t="str">
            <v>9/30</v>
          </cell>
          <cell r="R122" t="str">
            <v>10/2</v>
          </cell>
          <cell r="S122" t="str">
            <v>×</v>
          </cell>
        </row>
        <row r="123">
          <cell r="C123">
            <v>2212</v>
          </cell>
          <cell r="D123" t="str">
            <v>議会事務局</v>
          </cell>
          <cell r="F123" t="str">
            <v>村井　正彦</v>
          </cell>
          <cell r="G123" t="str">
            <v>ﾑﾗｲ ﾏｻﾋｺ</v>
          </cell>
          <cell r="H123">
            <v>1</v>
          </cell>
          <cell r="I123">
            <v>21756</v>
          </cell>
          <cell r="J123">
            <v>49</v>
          </cell>
          <cell r="K123" t="str">
            <v>○</v>
          </cell>
          <cell r="L123" t="str">
            <v>×</v>
          </cell>
          <cell r="M123" t="str">
            <v>×</v>
          </cell>
          <cell r="N123" t="str">
            <v>×</v>
          </cell>
          <cell r="O123" t="str">
            <v>厚生連</v>
          </cell>
          <cell r="P123" t="str">
            <v>11/2</v>
          </cell>
          <cell r="Q123" t="str">
            <v>11/20</v>
          </cell>
          <cell r="S123" t="str">
            <v>×</v>
          </cell>
        </row>
        <row r="124">
          <cell r="C124">
            <v>2526</v>
          </cell>
          <cell r="D124" t="str">
            <v>総務部</v>
          </cell>
          <cell r="E124" t="str">
            <v>部長級</v>
          </cell>
          <cell r="F124" t="str">
            <v>清末　芳晴</v>
          </cell>
          <cell r="G124" t="str">
            <v>ｷﾖｽｴ ﾖｼﾊﾙ</v>
          </cell>
          <cell r="H124">
            <v>1</v>
          </cell>
          <cell r="I124">
            <v>18498</v>
          </cell>
          <cell r="J124">
            <v>58</v>
          </cell>
          <cell r="K124" t="str">
            <v>○</v>
          </cell>
          <cell r="L124" t="str">
            <v>○</v>
          </cell>
          <cell r="M124" t="str">
            <v>×</v>
          </cell>
          <cell r="N124" t="str">
            <v>○</v>
          </cell>
          <cell r="O124" t="str">
            <v>国東病院</v>
          </cell>
          <cell r="P124" t="str">
            <v>5/12</v>
          </cell>
          <cell r="Q124" t="str">
            <v>5/13</v>
          </cell>
          <cell r="R124" t="str">
            <v>5/14</v>
          </cell>
          <cell r="S124" t="str">
            <v>×</v>
          </cell>
        </row>
        <row r="125">
          <cell r="C125">
            <v>2586</v>
          </cell>
          <cell r="D125" t="str">
            <v>農業委員会事務局</v>
          </cell>
          <cell r="F125" t="str">
            <v>田辺　郁朗</v>
          </cell>
          <cell r="G125" t="str">
            <v>ﾀﾅﾍﾞ ｲｸﾛｳ</v>
          </cell>
          <cell r="H125">
            <v>1</v>
          </cell>
          <cell r="I125">
            <v>18694</v>
          </cell>
          <cell r="J125">
            <v>58</v>
          </cell>
          <cell r="K125" t="str">
            <v>○</v>
          </cell>
          <cell r="L125" t="str">
            <v>○</v>
          </cell>
          <cell r="M125" t="str">
            <v>×</v>
          </cell>
          <cell r="N125" t="str">
            <v>○</v>
          </cell>
          <cell r="O125" t="str">
            <v>国東病院</v>
          </cell>
          <cell r="P125" t="str">
            <v>11/10</v>
          </cell>
          <cell r="Q125" t="str">
            <v>11/20</v>
          </cell>
          <cell r="R125" t="str">
            <v>11/26</v>
          </cell>
          <cell r="S125" t="str">
            <v>×</v>
          </cell>
        </row>
        <row r="126">
          <cell r="C126">
            <v>2587</v>
          </cell>
          <cell r="D126" t="str">
            <v>安岐総合支所</v>
          </cell>
          <cell r="E126" t="str">
            <v>地域市民健康課</v>
          </cell>
          <cell r="F126" t="str">
            <v>小田原　博子</v>
          </cell>
          <cell r="G126" t="str">
            <v>ｵﾀﾞﾜﾗ ﾋﾛｺ</v>
          </cell>
          <cell r="H126">
            <v>2</v>
          </cell>
          <cell r="I126">
            <v>18379</v>
          </cell>
          <cell r="J126">
            <v>58</v>
          </cell>
          <cell r="K126" t="str">
            <v>○</v>
          </cell>
          <cell r="L126" t="str">
            <v>×</v>
          </cell>
          <cell r="M126" t="str">
            <v>×</v>
          </cell>
          <cell r="N126" t="str">
            <v>○</v>
          </cell>
          <cell r="O126" t="str">
            <v>国東病院</v>
          </cell>
          <cell r="P126" t="str">
            <v>10/16</v>
          </cell>
          <cell r="Q126" t="str">
            <v>10/23</v>
          </cell>
          <cell r="R126" t="str">
            <v>11/11</v>
          </cell>
          <cell r="S126" t="str">
            <v>×</v>
          </cell>
        </row>
        <row r="127">
          <cell r="C127">
            <v>2592</v>
          </cell>
          <cell r="D127" t="str">
            <v>安岐総合支所</v>
          </cell>
          <cell r="E127" t="str">
            <v>地域総務課</v>
          </cell>
          <cell r="F127" t="str">
            <v>河野　寿幸</v>
          </cell>
          <cell r="G127" t="str">
            <v>ｺｳﾉ ﾋｻﾕｷ</v>
          </cell>
          <cell r="H127">
            <v>1</v>
          </cell>
          <cell r="I127">
            <v>19240</v>
          </cell>
          <cell r="J127">
            <v>56</v>
          </cell>
          <cell r="K127" t="str">
            <v>○</v>
          </cell>
          <cell r="L127" t="str">
            <v>○</v>
          </cell>
          <cell r="M127" t="str">
            <v>×</v>
          </cell>
          <cell r="N127" t="str">
            <v>×</v>
          </cell>
          <cell r="O127" t="str">
            <v>国東病院</v>
          </cell>
          <cell r="P127" t="str">
            <v>10/1</v>
          </cell>
          <cell r="Q127" t="str">
            <v>11/5</v>
          </cell>
          <cell r="R127" t="str">
            <v>12/1</v>
          </cell>
          <cell r="S127" t="str">
            <v>×</v>
          </cell>
        </row>
        <row r="128">
          <cell r="C128">
            <v>2599</v>
          </cell>
          <cell r="D128" t="str">
            <v>出納室</v>
          </cell>
          <cell r="F128" t="str">
            <v>西村　義典</v>
          </cell>
          <cell r="G128" t="str">
            <v>ﾆｼﾑﾗ ﾖｼﾉﾘ</v>
          </cell>
          <cell r="H128">
            <v>1</v>
          </cell>
          <cell r="I128">
            <v>18731</v>
          </cell>
          <cell r="J128">
            <v>57</v>
          </cell>
          <cell r="K128" t="str">
            <v>○</v>
          </cell>
          <cell r="L128" t="str">
            <v>○</v>
          </cell>
          <cell r="M128" t="str">
            <v>×</v>
          </cell>
          <cell r="N128" t="str">
            <v>×</v>
          </cell>
          <cell r="O128" t="str">
            <v>国東病院</v>
          </cell>
          <cell r="P128" t="str">
            <v>11/17</v>
          </cell>
          <cell r="Q128" t="str">
            <v>11/18</v>
          </cell>
          <cell r="R128" t="str">
            <v>11/19</v>
          </cell>
          <cell r="S128" t="str">
            <v>○</v>
          </cell>
        </row>
        <row r="129">
          <cell r="C129">
            <v>2602</v>
          </cell>
          <cell r="D129" t="str">
            <v>福祉事務所</v>
          </cell>
          <cell r="E129" t="str">
            <v>武溪保育所</v>
          </cell>
          <cell r="F129" t="str">
            <v>冨永　良子</v>
          </cell>
          <cell r="G129" t="str">
            <v>ﾄﾐﾅｶﾞ ﾖｼｺ</v>
          </cell>
          <cell r="H129">
            <v>2</v>
          </cell>
          <cell r="I129">
            <v>18988</v>
          </cell>
          <cell r="J129">
            <v>57</v>
          </cell>
          <cell r="K129" t="str">
            <v>○</v>
          </cell>
          <cell r="L129" t="str">
            <v>×</v>
          </cell>
          <cell r="M129" t="str">
            <v>×</v>
          </cell>
          <cell r="N129" t="str">
            <v>×</v>
          </cell>
          <cell r="O129" t="str">
            <v>国東病院</v>
          </cell>
          <cell r="P129" t="str">
            <v>5/18</v>
          </cell>
          <cell r="Q129" t="str">
            <v>6/1</v>
          </cell>
          <cell r="R129" t="str">
            <v>6/8</v>
          </cell>
          <cell r="S129" t="str">
            <v>×</v>
          </cell>
        </row>
        <row r="130">
          <cell r="C130">
            <v>2627</v>
          </cell>
          <cell r="D130" t="str">
            <v>安岐総合支所</v>
          </cell>
          <cell r="E130" t="str">
            <v>地域市民健康課</v>
          </cell>
          <cell r="F130" t="str">
            <v>本多　恵子</v>
          </cell>
          <cell r="G130" t="str">
            <v>ﾎﾝﾀﾞ ｹｲｺ</v>
          </cell>
          <cell r="H130">
            <v>2</v>
          </cell>
          <cell r="I130">
            <v>19681</v>
          </cell>
          <cell r="J130">
            <v>55</v>
          </cell>
          <cell r="K130" t="str">
            <v>○</v>
          </cell>
          <cell r="L130" t="str">
            <v>×</v>
          </cell>
          <cell r="M130" t="str">
            <v>○</v>
          </cell>
          <cell r="N130" t="str">
            <v>○</v>
          </cell>
          <cell r="O130" t="str">
            <v>厚生連</v>
          </cell>
          <cell r="P130" t="str">
            <v>6/25</v>
          </cell>
          <cell r="Q130" t="str">
            <v>6/26</v>
          </cell>
          <cell r="R130" t="str">
            <v>6/29</v>
          </cell>
          <cell r="S130" t="str">
            <v>○</v>
          </cell>
        </row>
        <row r="131">
          <cell r="C131">
            <v>2629</v>
          </cell>
          <cell r="D131" t="str">
            <v>生活福祉部</v>
          </cell>
          <cell r="E131" t="str">
            <v>人権同和対策課</v>
          </cell>
          <cell r="F131" t="str">
            <v>本多　一夫</v>
          </cell>
          <cell r="G131" t="str">
            <v>ﾎﾝﾀﾞ ｶｽﾞｵ</v>
          </cell>
          <cell r="H131">
            <v>1</v>
          </cell>
          <cell r="I131">
            <v>20047</v>
          </cell>
          <cell r="J131">
            <v>54</v>
          </cell>
          <cell r="K131" t="str">
            <v>○</v>
          </cell>
          <cell r="L131" t="str">
            <v>○</v>
          </cell>
          <cell r="M131" t="str">
            <v>×</v>
          </cell>
          <cell r="N131" t="str">
            <v>×</v>
          </cell>
          <cell r="O131" t="str">
            <v>国東病院</v>
          </cell>
          <cell r="P131" t="str">
            <v>9/14</v>
          </cell>
          <cell r="Q131" t="str">
            <v>9/15</v>
          </cell>
          <cell r="R131" t="str">
            <v>9/16</v>
          </cell>
          <cell r="S131" t="str">
            <v>○</v>
          </cell>
        </row>
        <row r="132">
          <cell r="C132">
            <v>2646</v>
          </cell>
          <cell r="D132" t="str">
            <v>議会事務局</v>
          </cell>
          <cell r="F132" t="str">
            <v>笠置　雄</v>
          </cell>
          <cell r="G132" t="str">
            <v>ｶｻｷﾞ ﾀｹｼ</v>
          </cell>
          <cell r="H132">
            <v>1</v>
          </cell>
          <cell r="I132">
            <v>20347</v>
          </cell>
          <cell r="J132">
            <v>53</v>
          </cell>
          <cell r="K132" t="str">
            <v>○</v>
          </cell>
          <cell r="L132" t="str">
            <v>○</v>
          </cell>
          <cell r="M132" t="str">
            <v>×</v>
          </cell>
          <cell r="N132" t="str">
            <v>×</v>
          </cell>
          <cell r="O132" t="str">
            <v>OHC</v>
          </cell>
          <cell r="P132" t="str">
            <v>10/23</v>
          </cell>
          <cell r="Q132" t="str">
            <v>10/30</v>
          </cell>
          <cell r="S132" t="str">
            <v>×</v>
          </cell>
        </row>
        <row r="133">
          <cell r="C133">
            <v>2647</v>
          </cell>
          <cell r="D133" t="str">
            <v>土木建設部</v>
          </cell>
          <cell r="E133" t="str">
            <v>建設課</v>
          </cell>
          <cell r="F133" t="str">
            <v>佐藤　光義</v>
          </cell>
          <cell r="G133" t="str">
            <v>ｻﾄｳ ﾐﾂﾖｼ</v>
          </cell>
          <cell r="H133">
            <v>1</v>
          </cell>
          <cell r="I133">
            <v>20384</v>
          </cell>
          <cell r="J133">
            <v>53</v>
          </cell>
          <cell r="K133" t="str">
            <v>○</v>
          </cell>
          <cell r="L133" t="str">
            <v>○</v>
          </cell>
          <cell r="M133" t="str">
            <v>×</v>
          </cell>
          <cell r="N133" t="str">
            <v>×</v>
          </cell>
          <cell r="O133" t="str">
            <v>国東病院</v>
          </cell>
          <cell r="P133" t="str">
            <v>7/1</v>
          </cell>
          <cell r="Q133" t="str">
            <v>7/2</v>
          </cell>
          <cell r="R133" t="str">
            <v>7/3</v>
          </cell>
          <cell r="S133" t="str">
            <v>×</v>
          </cell>
        </row>
        <row r="134">
          <cell r="C134">
            <v>2649</v>
          </cell>
          <cell r="D134" t="str">
            <v>教育委員会事務局</v>
          </cell>
          <cell r="E134" t="str">
            <v>学校教育課（幼稚園）</v>
          </cell>
          <cell r="F134" t="str">
            <v>泉　宏子</v>
          </cell>
          <cell r="G134" t="str">
            <v>ｲｽﾞﾐ ﾋﾛｺ</v>
          </cell>
          <cell r="H134">
            <v>2</v>
          </cell>
          <cell r="I134">
            <v>20053</v>
          </cell>
          <cell r="J134">
            <v>54</v>
          </cell>
          <cell r="K134" t="str">
            <v>○</v>
          </cell>
          <cell r="L134" t="str">
            <v>×</v>
          </cell>
          <cell r="M134" t="str">
            <v>×</v>
          </cell>
          <cell r="N134" t="str">
            <v>×</v>
          </cell>
          <cell r="O134" t="str">
            <v>国東病院</v>
          </cell>
          <cell r="P134" t="str">
            <v>8/3</v>
          </cell>
          <cell r="Q134" t="str">
            <v>8/5</v>
          </cell>
          <cell r="R134" t="str">
            <v>7/22</v>
          </cell>
          <cell r="S134" t="str">
            <v>○</v>
          </cell>
        </row>
        <row r="135">
          <cell r="C135">
            <v>2659</v>
          </cell>
          <cell r="D135" t="str">
            <v>福祉事務所</v>
          </cell>
          <cell r="E135" t="str">
            <v>オレンジ保育所</v>
          </cell>
          <cell r="F135" t="str">
            <v>安部　裕子</v>
          </cell>
          <cell r="G135" t="str">
            <v>ｱﾍﾞ ﾋﾛｺ</v>
          </cell>
          <cell r="H135">
            <v>2</v>
          </cell>
          <cell r="I135">
            <v>21189</v>
          </cell>
          <cell r="J135">
            <v>51</v>
          </cell>
          <cell r="K135" t="str">
            <v>○</v>
          </cell>
          <cell r="L135" t="str">
            <v>×</v>
          </cell>
          <cell r="M135" t="str">
            <v>×</v>
          </cell>
          <cell r="N135" t="str">
            <v>×</v>
          </cell>
          <cell r="O135" t="str">
            <v>国東病院</v>
          </cell>
          <cell r="P135" t="str">
            <v>10/14</v>
          </cell>
          <cell r="Q135" t="str">
            <v>10/16</v>
          </cell>
          <cell r="R135" t="str">
            <v>10/21</v>
          </cell>
          <cell r="S135" t="str">
            <v>○</v>
          </cell>
        </row>
        <row r="136">
          <cell r="C136">
            <v>2660</v>
          </cell>
          <cell r="D136" t="str">
            <v>福祉事務所</v>
          </cell>
          <cell r="E136" t="str">
            <v>安岐保育所</v>
          </cell>
          <cell r="F136" t="str">
            <v>斉藤　純子</v>
          </cell>
          <cell r="G136" t="str">
            <v>ｻｲﾄｳ ｼﾞﾕﾝｺ</v>
          </cell>
          <cell r="H136">
            <v>2</v>
          </cell>
          <cell r="I136">
            <v>21054</v>
          </cell>
          <cell r="J136">
            <v>51</v>
          </cell>
          <cell r="K136" t="str">
            <v>○</v>
          </cell>
          <cell r="L136" t="str">
            <v>×</v>
          </cell>
          <cell r="M136" t="str">
            <v>×</v>
          </cell>
          <cell r="N136" t="str">
            <v>×</v>
          </cell>
          <cell r="O136" t="str">
            <v>国東病院</v>
          </cell>
          <cell r="P136" t="str">
            <v>11/20</v>
          </cell>
          <cell r="Q136" t="str">
            <v>11/27</v>
          </cell>
          <cell r="R136" t="str">
            <v>12/4</v>
          </cell>
          <cell r="S136" t="str">
            <v>×</v>
          </cell>
        </row>
        <row r="137">
          <cell r="C137">
            <v>2662</v>
          </cell>
          <cell r="D137" t="str">
            <v>武蔵総合支所</v>
          </cell>
          <cell r="E137" t="str">
            <v>地域建設課</v>
          </cell>
          <cell r="F137" t="str">
            <v>阿部　泰世</v>
          </cell>
          <cell r="G137" t="str">
            <v>ｱﾍﾞ ﾀｲﾖ</v>
          </cell>
          <cell r="H137">
            <v>1</v>
          </cell>
          <cell r="I137">
            <v>20719</v>
          </cell>
          <cell r="J137">
            <v>52</v>
          </cell>
          <cell r="K137" t="str">
            <v>○</v>
          </cell>
          <cell r="L137" t="str">
            <v>○</v>
          </cell>
          <cell r="M137" t="str">
            <v>×</v>
          </cell>
          <cell r="N137" t="str">
            <v>×</v>
          </cell>
          <cell r="O137" t="str">
            <v>厚生連</v>
          </cell>
          <cell r="P137" t="str">
            <v>6/9</v>
          </cell>
          <cell r="Q137" t="str">
            <v>6/10</v>
          </cell>
          <cell r="R137" t="str">
            <v>6/11</v>
          </cell>
          <cell r="S137" t="str">
            <v>×</v>
          </cell>
        </row>
        <row r="138">
          <cell r="C138">
            <v>2663</v>
          </cell>
          <cell r="D138" t="str">
            <v>企画部</v>
          </cell>
          <cell r="E138" t="str">
            <v>情報推進課</v>
          </cell>
          <cell r="F138" t="str">
            <v>平山　尊博</v>
          </cell>
          <cell r="G138" t="str">
            <v>ﾋﾗﾔﾏ ｸﾆﾋﾛ</v>
          </cell>
          <cell r="H138">
            <v>1</v>
          </cell>
          <cell r="I138">
            <v>20829</v>
          </cell>
          <cell r="J138">
            <v>52</v>
          </cell>
          <cell r="K138" t="str">
            <v>○</v>
          </cell>
          <cell r="L138" t="str">
            <v>○</v>
          </cell>
          <cell r="M138" t="str">
            <v>×</v>
          </cell>
          <cell r="N138" t="str">
            <v>×</v>
          </cell>
          <cell r="O138" t="str">
            <v>国東病院</v>
          </cell>
          <cell r="P138" t="str">
            <v>7/10</v>
          </cell>
          <cell r="Q138" t="str">
            <v>8/7</v>
          </cell>
          <cell r="R138" t="str">
            <v>7/15</v>
          </cell>
          <cell r="S138" t="str">
            <v>×</v>
          </cell>
        </row>
        <row r="139">
          <cell r="C139">
            <v>2666</v>
          </cell>
          <cell r="D139" t="str">
            <v>教育委員会事務局</v>
          </cell>
          <cell r="E139" t="str">
            <v>安岐分室</v>
          </cell>
          <cell r="F139" t="str">
            <v>溝部　善徳</v>
          </cell>
          <cell r="G139" t="str">
            <v>ﾐｿﾞﾍﾞ ﾖｼﾉﾘ</v>
          </cell>
          <cell r="H139">
            <v>1</v>
          </cell>
          <cell r="I139">
            <v>21022</v>
          </cell>
          <cell r="J139">
            <v>51</v>
          </cell>
          <cell r="K139" t="str">
            <v>○</v>
          </cell>
          <cell r="L139" t="str">
            <v>○</v>
          </cell>
          <cell r="M139" t="str">
            <v>×</v>
          </cell>
          <cell r="N139" t="str">
            <v>×</v>
          </cell>
          <cell r="O139" t="str">
            <v>国東病院</v>
          </cell>
          <cell r="P139" t="str">
            <v>6/2</v>
          </cell>
          <cell r="Q139" t="str">
            <v>7/1</v>
          </cell>
          <cell r="R139" t="str">
            <v>6/30</v>
          </cell>
          <cell r="S139" t="str">
            <v>×</v>
          </cell>
        </row>
        <row r="140">
          <cell r="C140">
            <v>2667</v>
          </cell>
          <cell r="D140" t="str">
            <v>安岐総合支所</v>
          </cell>
          <cell r="E140" t="str">
            <v>地域市民健康課</v>
          </cell>
          <cell r="F140" t="str">
            <v>疋田　国朝</v>
          </cell>
          <cell r="G140" t="str">
            <v>ﾋｷﾀ ｸﾆﾄﾓ</v>
          </cell>
          <cell r="H140">
            <v>1</v>
          </cell>
          <cell r="I140">
            <v>21186</v>
          </cell>
          <cell r="J140">
            <v>51</v>
          </cell>
          <cell r="K140" t="str">
            <v>○</v>
          </cell>
          <cell r="L140" t="str">
            <v>○</v>
          </cell>
          <cell r="M140" t="str">
            <v>×</v>
          </cell>
          <cell r="N140" t="str">
            <v>×</v>
          </cell>
          <cell r="O140" t="str">
            <v>国東病院</v>
          </cell>
          <cell r="P140" t="str">
            <v>11/20</v>
          </cell>
          <cell r="Q140" t="str">
            <v>11/27</v>
          </cell>
          <cell r="R140" t="str">
            <v>12/4</v>
          </cell>
          <cell r="S140" t="str">
            <v>×</v>
          </cell>
        </row>
        <row r="141">
          <cell r="C141">
            <v>2668</v>
          </cell>
          <cell r="D141" t="str">
            <v>教育委員会事務局</v>
          </cell>
          <cell r="E141" t="str">
            <v>教育総務課</v>
          </cell>
          <cell r="F141" t="str">
            <v>小川　浩美</v>
          </cell>
          <cell r="G141" t="str">
            <v>ｵｶﾞﾜ ﾋﾛﾐ</v>
          </cell>
          <cell r="H141">
            <v>1</v>
          </cell>
          <cell r="I141">
            <v>22597</v>
          </cell>
          <cell r="J141">
            <v>47</v>
          </cell>
          <cell r="K141" t="str">
            <v>○</v>
          </cell>
          <cell r="L141" t="str">
            <v>×</v>
          </cell>
          <cell r="M141" t="str">
            <v>×</v>
          </cell>
          <cell r="N141" t="str">
            <v>×</v>
          </cell>
          <cell r="O141" t="str">
            <v>国東病院</v>
          </cell>
          <cell r="P141" t="str">
            <v>11/12</v>
          </cell>
          <cell r="Q141" t="str">
            <v>11/13</v>
          </cell>
          <cell r="S141" t="str">
            <v>×</v>
          </cell>
        </row>
        <row r="142">
          <cell r="C142">
            <v>2669</v>
          </cell>
          <cell r="D142" t="str">
            <v>安岐総合支所</v>
          </cell>
          <cell r="E142" t="str">
            <v>地域総務課</v>
          </cell>
          <cell r="F142" t="str">
            <v>長野　武広</v>
          </cell>
          <cell r="G142" t="str">
            <v>ﾅｶﾞﾉ ﾀｹﾋﾛ</v>
          </cell>
          <cell r="H142">
            <v>1</v>
          </cell>
          <cell r="I142">
            <v>22520</v>
          </cell>
          <cell r="J142">
            <v>47</v>
          </cell>
          <cell r="K142" t="str">
            <v>○</v>
          </cell>
          <cell r="L142" t="str">
            <v>×</v>
          </cell>
          <cell r="M142" t="str">
            <v>×</v>
          </cell>
          <cell r="N142" t="str">
            <v>×</v>
          </cell>
          <cell r="O142" t="str">
            <v>国東病院</v>
          </cell>
          <cell r="P142" t="str">
            <v>9/10</v>
          </cell>
          <cell r="Q142" t="str">
            <v>9/17</v>
          </cell>
          <cell r="R142" t="str">
            <v>10/1</v>
          </cell>
          <cell r="S142" t="str">
            <v>×</v>
          </cell>
        </row>
        <row r="143">
          <cell r="C143">
            <v>2670</v>
          </cell>
          <cell r="D143" t="str">
            <v>安岐総合支所</v>
          </cell>
          <cell r="E143" t="str">
            <v>地域建設課</v>
          </cell>
          <cell r="F143" t="str">
            <v>河野　信幸</v>
          </cell>
          <cell r="G143" t="str">
            <v>ｺｳﾉ ﾉﾌﾞﾕｷ</v>
          </cell>
          <cell r="H143">
            <v>1</v>
          </cell>
          <cell r="I143">
            <v>22486</v>
          </cell>
          <cell r="J143">
            <v>47</v>
          </cell>
          <cell r="K143" t="str">
            <v>○</v>
          </cell>
          <cell r="L143" t="str">
            <v>×</v>
          </cell>
          <cell r="M143" t="str">
            <v>×</v>
          </cell>
          <cell r="N143" t="str">
            <v>×</v>
          </cell>
          <cell r="O143" t="str">
            <v>国東病院</v>
          </cell>
          <cell r="P143" t="str">
            <v>6/12</v>
          </cell>
          <cell r="Q143" t="str">
            <v>6/19</v>
          </cell>
          <cell r="R143" t="str">
            <v>6/26</v>
          </cell>
          <cell r="S143" t="str">
            <v>×</v>
          </cell>
        </row>
        <row r="144">
          <cell r="C144">
            <v>2671</v>
          </cell>
          <cell r="D144" t="str">
            <v>教育委員会事務局</v>
          </cell>
          <cell r="E144" t="str">
            <v>文化財課</v>
          </cell>
          <cell r="F144" t="str">
            <v>穴見　和彦</v>
          </cell>
          <cell r="G144" t="str">
            <v>ｱﾅﾐ ｶｽﾞﾋｺ</v>
          </cell>
          <cell r="H144">
            <v>1</v>
          </cell>
          <cell r="I144">
            <v>20626</v>
          </cell>
          <cell r="J144">
            <v>52</v>
          </cell>
          <cell r="K144" t="str">
            <v>○</v>
          </cell>
          <cell r="L144" t="str">
            <v>○</v>
          </cell>
          <cell r="M144" t="str">
            <v>×</v>
          </cell>
          <cell r="N144" t="str">
            <v>×</v>
          </cell>
          <cell r="O144" t="str">
            <v>国東病院</v>
          </cell>
          <cell r="P144" t="str">
            <v>6/23</v>
          </cell>
          <cell r="Q144" t="str">
            <v>6/30</v>
          </cell>
          <cell r="R144" t="str">
            <v>6/16</v>
          </cell>
          <cell r="S144" t="str">
            <v>×</v>
          </cell>
        </row>
        <row r="145">
          <cell r="C145">
            <v>2672</v>
          </cell>
          <cell r="D145" t="str">
            <v>土木建設部</v>
          </cell>
          <cell r="E145" t="str">
            <v>上下水道課</v>
          </cell>
          <cell r="F145" t="str">
            <v>荒木　理</v>
          </cell>
          <cell r="G145" t="str">
            <v>ｱﾗｷ ｵｻﾑ</v>
          </cell>
          <cell r="H145">
            <v>1</v>
          </cell>
          <cell r="I145">
            <v>20930</v>
          </cell>
          <cell r="J145">
            <v>51</v>
          </cell>
          <cell r="K145" t="str">
            <v>○</v>
          </cell>
          <cell r="L145" t="str">
            <v>○</v>
          </cell>
          <cell r="M145" t="str">
            <v>×</v>
          </cell>
          <cell r="N145" t="str">
            <v>×</v>
          </cell>
          <cell r="O145" t="str">
            <v>国東病院</v>
          </cell>
          <cell r="P145" t="str">
            <v>5/11</v>
          </cell>
          <cell r="Q145" t="str">
            <v>7/21</v>
          </cell>
          <cell r="R145" t="str">
            <v>9/11</v>
          </cell>
          <cell r="S145" t="str">
            <v>×</v>
          </cell>
        </row>
        <row r="146">
          <cell r="C146">
            <v>2673</v>
          </cell>
          <cell r="D146" t="str">
            <v>企画部</v>
          </cell>
          <cell r="E146" t="str">
            <v>プロジェクト推進室</v>
          </cell>
          <cell r="F146" t="str">
            <v>吉水　良仲</v>
          </cell>
          <cell r="G146" t="str">
            <v>ﾖｼﾐｽﾞ ﾖｼﾅｶ</v>
          </cell>
          <cell r="H146">
            <v>1</v>
          </cell>
          <cell r="I146">
            <v>21995</v>
          </cell>
          <cell r="J146">
            <v>49</v>
          </cell>
          <cell r="K146" t="str">
            <v>○</v>
          </cell>
          <cell r="L146" t="str">
            <v>×</v>
          </cell>
          <cell r="M146" t="str">
            <v>×</v>
          </cell>
          <cell r="N146" t="str">
            <v>×</v>
          </cell>
          <cell r="O146" t="str">
            <v>国東病院</v>
          </cell>
          <cell r="P146" t="str">
            <v>7/27</v>
          </cell>
          <cell r="Q146" t="str">
            <v>7/31</v>
          </cell>
          <cell r="R146" t="str">
            <v>8/3</v>
          </cell>
          <cell r="S146" t="str">
            <v>×</v>
          </cell>
        </row>
        <row r="147">
          <cell r="C147">
            <v>2674</v>
          </cell>
          <cell r="D147" t="str">
            <v>安岐総合支所</v>
          </cell>
          <cell r="E147" t="str">
            <v>地域産業課</v>
          </cell>
          <cell r="F147" t="str">
            <v>手嶋　立三</v>
          </cell>
          <cell r="G147" t="str">
            <v>ﾃｼﾏ ﾘﾕｳｿﾞｳ</v>
          </cell>
          <cell r="H147">
            <v>1</v>
          </cell>
          <cell r="I147">
            <v>20659</v>
          </cell>
          <cell r="J147">
            <v>52</v>
          </cell>
          <cell r="K147" t="str">
            <v>○</v>
          </cell>
          <cell r="L147" t="str">
            <v>○</v>
          </cell>
          <cell r="M147" t="str">
            <v>×</v>
          </cell>
          <cell r="N147" t="str">
            <v>×</v>
          </cell>
          <cell r="O147" t="str">
            <v>国東病院</v>
          </cell>
          <cell r="P147" t="str">
            <v>9/10</v>
          </cell>
          <cell r="Q147" t="str">
            <v>9/17</v>
          </cell>
          <cell r="R147" t="str">
            <v>9/3</v>
          </cell>
          <cell r="S147" t="str">
            <v>×</v>
          </cell>
        </row>
        <row r="148">
          <cell r="C148">
            <v>2675</v>
          </cell>
          <cell r="D148" t="str">
            <v>安岐総合支所</v>
          </cell>
          <cell r="E148" t="str">
            <v>地域建設課</v>
          </cell>
          <cell r="F148" t="str">
            <v>栗林　愼</v>
          </cell>
          <cell r="G148" t="str">
            <v>ｸﾘﾊﾞﾔｼ ｼﾝ</v>
          </cell>
          <cell r="H148">
            <v>1</v>
          </cell>
          <cell r="I148">
            <v>21535</v>
          </cell>
          <cell r="J148">
            <v>50</v>
          </cell>
          <cell r="K148" t="str">
            <v>○</v>
          </cell>
          <cell r="L148" t="str">
            <v>○</v>
          </cell>
          <cell r="M148" t="str">
            <v>○</v>
          </cell>
          <cell r="N148" t="str">
            <v>○</v>
          </cell>
          <cell r="O148" t="str">
            <v>国東病院</v>
          </cell>
          <cell r="P148" t="str">
            <v>4/21</v>
          </cell>
          <cell r="Q148" t="str">
            <v>4/22</v>
          </cell>
          <cell r="R148" t="str">
            <v>4/23</v>
          </cell>
          <cell r="S148" t="str">
            <v>×</v>
          </cell>
        </row>
        <row r="149">
          <cell r="C149">
            <v>2676</v>
          </cell>
          <cell r="D149" t="str">
            <v>農業委員会事務局</v>
          </cell>
          <cell r="F149" t="str">
            <v>藤原　数真</v>
          </cell>
          <cell r="G149" t="str">
            <v>ﾌｼﾞﾜﾗ ｶｽﾞﾏ</v>
          </cell>
          <cell r="H149">
            <v>1</v>
          </cell>
          <cell r="I149">
            <v>22078</v>
          </cell>
          <cell r="J149">
            <v>48</v>
          </cell>
          <cell r="K149" t="str">
            <v>○</v>
          </cell>
          <cell r="L149" t="str">
            <v>×</v>
          </cell>
          <cell r="M149" t="str">
            <v>×</v>
          </cell>
          <cell r="N149" t="str">
            <v>×</v>
          </cell>
          <cell r="O149" t="str">
            <v>国東病院</v>
          </cell>
          <cell r="P149" t="str">
            <v>8/28</v>
          </cell>
          <cell r="Q149" t="str">
            <v>8/21</v>
          </cell>
          <cell r="R149" t="str">
            <v>9/4</v>
          </cell>
          <cell r="S149" t="str">
            <v>○</v>
          </cell>
        </row>
        <row r="150">
          <cell r="C150">
            <v>2677</v>
          </cell>
          <cell r="D150" t="str">
            <v>出納室</v>
          </cell>
          <cell r="F150" t="str">
            <v>山下　孝子</v>
          </cell>
          <cell r="G150" t="str">
            <v>ﾔﾏｼﾀ ﾀｶｺ</v>
          </cell>
          <cell r="H150">
            <v>2</v>
          </cell>
          <cell r="I150">
            <v>22743</v>
          </cell>
          <cell r="J150">
            <v>46</v>
          </cell>
          <cell r="K150" t="str">
            <v>○</v>
          </cell>
          <cell r="L150" t="str">
            <v>×</v>
          </cell>
          <cell r="M150" t="str">
            <v>×</v>
          </cell>
          <cell r="N150" t="str">
            <v>×</v>
          </cell>
          <cell r="O150" t="str">
            <v>厚生連</v>
          </cell>
          <cell r="P150" t="str">
            <v>7/17</v>
          </cell>
          <cell r="Q150" t="str">
            <v>7/10</v>
          </cell>
          <cell r="R150" t="str">
            <v>8/7</v>
          </cell>
          <cell r="S150" t="str">
            <v>×</v>
          </cell>
        </row>
        <row r="151">
          <cell r="C151">
            <v>2678</v>
          </cell>
          <cell r="D151" t="str">
            <v>武蔵総合支所</v>
          </cell>
          <cell r="E151" t="str">
            <v>地域市民健康課</v>
          </cell>
          <cell r="F151" t="str">
            <v>宇都宮　郁子</v>
          </cell>
          <cell r="G151" t="str">
            <v>ｳﾂﾉﾐﾔ ｲｸｺ</v>
          </cell>
          <cell r="H151">
            <v>2</v>
          </cell>
          <cell r="I151">
            <v>22414</v>
          </cell>
          <cell r="J151">
            <v>47</v>
          </cell>
          <cell r="K151" t="str">
            <v>○</v>
          </cell>
          <cell r="L151" t="str">
            <v>×</v>
          </cell>
          <cell r="M151" t="str">
            <v>×</v>
          </cell>
          <cell r="N151" t="str">
            <v>×</v>
          </cell>
          <cell r="O151" t="str">
            <v>国東病院</v>
          </cell>
          <cell r="P151" t="str">
            <v>11/26</v>
          </cell>
          <cell r="Q151" t="str">
            <v>11/27</v>
          </cell>
          <cell r="R151" t="str">
            <v>12/18</v>
          </cell>
          <cell r="S151" t="str">
            <v>×</v>
          </cell>
        </row>
        <row r="152">
          <cell r="C152">
            <v>2680</v>
          </cell>
          <cell r="D152" t="str">
            <v>総務部</v>
          </cell>
          <cell r="E152" t="str">
            <v>財政課</v>
          </cell>
          <cell r="F152" t="str">
            <v>徳部　吉昭</v>
          </cell>
          <cell r="G152" t="str">
            <v>ﾄｸﾍﾞ ﾖｼｱｷ</v>
          </cell>
          <cell r="H152">
            <v>1</v>
          </cell>
          <cell r="I152">
            <v>22364</v>
          </cell>
          <cell r="J152">
            <v>48</v>
          </cell>
          <cell r="K152" t="str">
            <v>○</v>
          </cell>
          <cell r="L152" t="str">
            <v>×</v>
          </cell>
          <cell r="M152" t="str">
            <v>×</v>
          </cell>
          <cell r="N152" t="str">
            <v>×</v>
          </cell>
          <cell r="O152" t="str">
            <v>厚生連</v>
          </cell>
          <cell r="P152" t="str">
            <v>5/29</v>
          </cell>
          <cell r="Q152" t="str">
            <v>8/5</v>
          </cell>
          <cell r="R152" t="str">
            <v>8/7</v>
          </cell>
          <cell r="S152" t="str">
            <v>×</v>
          </cell>
        </row>
        <row r="153">
          <cell r="C153">
            <v>2681</v>
          </cell>
          <cell r="D153" t="str">
            <v>福祉事務所</v>
          </cell>
          <cell r="E153" t="str">
            <v>安岐保育所</v>
          </cell>
          <cell r="F153" t="str">
            <v>金當　直子</v>
          </cell>
          <cell r="G153" t="str">
            <v>ｶﾈﾄｳ ﾅｵｺ</v>
          </cell>
          <cell r="H153">
            <v>2</v>
          </cell>
          <cell r="I153">
            <v>22997</v>
          </cell>
          <cell r="J153">
            <v>46</v>
          </cell>
          <cell r="K153" t="str">
            <v>○</v>
          </cell>
          <cell r="L153" t="str">
            <v>×</v>
          </cell>
          <cell r="M153" t="str">
            <v>×</v>
          </cell>
          <cell r="N153" t="str">
            <v>×</v>
          </cell>
          <cell r="O153" t="str">
            <v>国東病院</v>
          </cell>
          <cell r="P153" t="str">
            <v>11/11</v>
          </cell>
          <cell r="Q153" t="str">
            <v>11/13</v>
          </cell>
          <cell r="R153" t="str">
            <v>11/18</v>
          </cell>
          <cell r="S153" t="str">
            <v>×</v>
          </cell>
        </row>
        <row r="154">
          <cell r="C154">
            <v>2682</v>
          </cell>
          <cell r="D154" t="str">
            <v>福祉事務所</v>
          </cell>
          <cell r="E154" t="str">
            <v>安岐保育所</v>
          </cell>
          <cell r="F154" t="str">
            <v>小俣　宰</v>
          </cell>
          <cell r="G154" t="str">
            <v>ｵﾏﾀ ｻｲ</v>
          </cell>
          <cell r="H154">
            <v>2</v>
          </cell>
          <cell r="I154">
            <v>23037</v>
          </cell>
          <cell r="J154">
            <v>46</v>
          </cell>
          <cell r="K154" t="str">
            <v>○</v>
          </cell>
          <cell r="L154" t="str">
            <v>×</v>
          </cell>
          <cell r="M154" t="str">
            <v>×</v>
          </cell>
          <cell r="N154" t="str">
            <v>×</v>
          </cell>
          <cell r="O154" t="str">
            <v>国東病院</v>
          </cell>
          <cell r="P154" t="str">
            <v>11/13</v>
          </cell>
          <cell r="Q154" t="str">
            <v>11/20</v>
          </cell>
          <cell r="R154" t="str">
            <v>11/27</v>
          </cell>
          <cell r="S154" t="str">
            <v>×</v>
          </cell>
        </row>
        <row r="155">
          <cell r="C155">
            <v>2683</v>
          </cell>
          <cell r="D155" t="str">
            <v>教育委員会事務局</v>
          </cell>
          <cell r="E155" t="str">
            <v>生涯学習課</v>
          </cell>
          <cell r="F155" t="str">
            <v>清原　秀一</v>
          </cell>
          <cell r="G155" t="str">
            <v>ｷﾖﾊﾗ ｼﾕｳｲﾁ</v>
          </cell>
          <cell r="H155">
            <v>1</v>
          </cell>
          <cell r="I155">
            <v>21865</v>
          </cell>
          <cell r="J155">
            <v>49</v>
          </cell>
          <cell r="K155" t="str">
            <v>○</v>
          </cell>
          <cell r="L155" t="str">
            <v>×</v>
          </cell>
          <cell r="M155" t="str">
            <v>×</v>
          </cell>
          <cell r="N155" t="str">
            <v>×</v>
          </cell>
          <cell r="O155" t="str">
            <v>国東病院</v>
          </cell>
          <cell r="P155" t="str">
            <v>10/26</v>
          </cell>
          <cell r="Q155" t="str">
            <v>11/6</v>
          </cell>
          <cell r="R155" t="str">
            <v>11/5</v>
          </cell>
          <cell r="S155" t="str">
            <v>×</v>
          </cell>
        </row>
        <row r="156">
          <cell r="C156">
            <v>2684</v>
          </cell>
          <cell r="D156" t="str">
            <v>総務部</v>
          </cell>
          <cell r="E156" t="str">
            <v>総務課</v>
          </cell>
          <cell r="F156" t="str">
            <v>宇佐元　一弥</v>
          </cell>
          <cell r="G156" t="str">
            <v>ｳｻﾓﾄ ｶｽﾞﾔ</v>
          </cell>
          <cell r="H156">
            <v>1</v>
          </cell>
          <cell r="I156">
            <v>21428</v>
          </cell>
          <cell r="J156">
            <v>50</v>
          </cell>
          <cell r="K156" t="str">
            <v>○</v>
          </cell>
          <cell r="L156" t="str">
            <v>○</v>
          </cell>
          <cell r="M156" t="str">
            <v>○</v>
          </cell>
          <cell r="N156" t="str">
            <v>○</v>
          </cell>
          <cell r="O156" t="str">
            <v>国東病院</v>
          </cell>
          <cell r="P156" t="str">
            <v>5/25</v>
          </cell>
          <cell r="Q156" t="str">
            <v>10/5</v>
          </cell>
          <cell r="R156" t="str">
            <v>7/22</v>
          </cell>
          <cell r="S156" t="str">
            <v>○</v>
          </cell>
        </row>
        <row r="157">
          <cell r="C157">
            <v>3891</v>
          </cell>
          <cell r="D157" t="str">
            <v>生活福祉部</v>
          </cell>
          <cell r="E157" t="str">
            <v>市民健康課（保健センター）</v>
          </cell>
          <cell r="F157" t="str">
            <v>郷司　典子</v>
          </cell>
          <cell r="G157" t="str">
            <v>ｺﾞｳｼﾞ ﾉﾘｺ</v>
          </cell>
          <cell r="H157">
            <v>2</v>
          </cell>
          <cell r="I157">
            <v>21752</v>
          </cell>
          <cell r="J157">
            <v>49</v>
          </cell>
          <cell r="K157" t="str">
            <v>○</v>
          </cell>
          <cell r="L157" t="str">
            <v>×</v>
          </cell>
          <cell r="M157" t="str">
            <v>×</v>
          </cell>
          <cell r="N157" t="str">
            <v>×</v>
          </cell>
          <cell r="O157" t="str">
            <v>厚生連</v>
          </cell>
          <cell r="P157" t="str">
            <v>10/26</v>
          </cell>
          <cell r="Q157" t="str">
            <v>10/30</v>
          </cell>
          <cell r="R157" t="str">
            <v>10/20</v>
          </cell>
          <cell r="S157" t="str">
            <v>×</v>
          </cell>
        </row>
        <row r="158">
          <cell r="C158">
            <v>13989</v>
          </cell>
          <cell r="D158" t="str">
            <v>生活福祉部</v>
          </cell>
          <cell r="E158" t="str">
            <v>環境衛生課</v>
          </cell>
          <cell r="F158" t="str">
            <v>橋永　雄治</v>
          </cell>
          <cell r="G158" t="str">
            <v>ﾊｼﾅｶﾞ ﾕｳｼﾞ</v>
          </cell>
          <cell r="H158">
            <v>1</v>
          </cell>
          <cell r="I158">
            <v>18882</v>
          </cell>
          <cell r="J158">
            <v>57</v>
          </cell>
          <cell r="K158" t="str">
            <v>○</v>
          </cell>
          <cell r="L158" t="str">
            <v>○</v>
          </cell>
          <cell r="M158" t="str">
            <v>×</v>
          </cell>
          <cell r="N158" t="str">
            <v>×</v>
          </cell>
          <cell r="O158" t="str">
            <v>国東病院</v>
          </cell>
          <cell r="P158" t="str">
            <v>10/8</v>
          </cell>
          <cell r="Q158" t="str">
            <v>10/15</v>
          </cell>
          <cell r="R158" t="str">
            <v>10/22</v>
          </cell>
          <cell r="S158" t="str">
            <v>×</v>
          </cell>
        </row>
        <row r="159">
          <cell r="C159">
            <v>14191</v>
          </cell>
          <cell r="D159" t="str">
            <v>生活福祉部</v>
          </cell>
          <cell r="E159" t="str">
            <v>環境衛生課
（クリーンセンター・し尿処理）</v>
          </cell>
          <cell r="F159" t="str">
            <v>郷司　芳久</v>
          </cell>
          <cell r="G159" t="str">
            <v>ｺﾞｳｼﾞ ﾖｼﾋｻ</v>
          </cell>
          <cell r="H159">
            <v>1</v>
          </cell>
          <cell r="I159">
            <v>19364</v>
          </cell>
          <cell r="J159">
            <v>56</v>
          </cell>
          <cell r="K159" t="str">
            <v>○</v>
          </cell>
          <cell r="L159" t="str">
            <v>○</v>
          </cell>
          <cell r="M159" t="str">
            <v>×</v>
          </cell>
          <cell r="N159" t="str">
            <v>×</v>
          </cell>
          <cell r="O159" t="str">
            <v>厚生連</v>
          </cell>
          <cell r="P159" t="str">
            <v>5/26</v>
          </cell>
          <cell r="Q159" t="str">
            <v>5/28</v>
          </cell>
          <cell r="R159" t="str">
            <v>6/16</v>
          </cell>
          <cell r="S159" t="str">
            <v>×</v>
          </cell>
        </row>
        <row r="160">
          <cell r="C160">
            <v>14244</v>
          </cell>
          <cell r="D160" t="str">
            <v>武蔵総合支所</v>
          </cell>
          <cell r="E160" t="str">
            <v>地域市民健康課</v>
          </cell>
          <cell r="F160" t="str">
            <v>麻生　みどり</v>
          </cell>
          <cell r="G160" t="str">
            <v>ｱｿｳ ﾐﾄﾞﾘ</v>
          </cell>
          <cell r="H160">
            <v>2</v>
          </cell>
          <cell r="I160">
            <v>19979</v>
          </cell>
          <cell r="J160">
            <v>54</v>
          </cell>
          <cell r="K160" t="str">
            <v>○</v>
          </cell>
          <cell r="L160" t="str">
            <v>×</v>
          </cell>
          <cell r="M160" t="str">
            <v>×</v>
          </cell>
          <cell r="N160" t="str">
            <v>×</v>
          </cell>
          <cell r="O160" t="str">
            <v>厚生連</v>
          </cell>
          <cell r="P160" t="str">
            <v>7/7</v>
          </cell>
          <cell r="Q160" t="str">
            <v>7/14</v>
          </cell>
          <cell r="R160" t="str">
            <v>8/3</v>
          </cell>
          <cell r="S160" t="str">
            <v>×</v>
          </cell>
        </row>
        <row r="161">
          <cell r="C161">
            <v>15027</v>
          </cell>
          <cell r="D161" t="str">
            <v>総務部</v>
          </cell>
          <cell r="E161" t="str">
            <v>税務課</v>
          </cell>
          <cell r="F161" t="str">
            <v>秋田　克幸</v>
          </cell>
          <cell r="G161" t="str">
            <v>ｱｷﾀ ｶﾂﾕｷ</v>
          </cell>
          <cell r="H161">
            <v>1</v>
          </cell>
          <cell r="I161">
            <v>22444</v>
          </cell>
          <cell r="J161">
            <v>47</v>
          </cell>
          <cell r="K161" t="str">
            <v>○</v>
          </cell>
          <cell r="L161" t="str">
            <v>×</v>
          </cell>
          <cell r="M161" t="str">
            <v>×</v>
          </cell>
          <cell r="N161" t="str">
            <v>×</v>
          </cell>
          <cell r="O161" t="str">
            <v>国東病院</v>
          </cell>
          <cell r="P161" t="str">
            <v>9/18</v>
          </cell>
          <cell r="Q161" t="str">
            <v>9/30</v>
          </cell>
          <cell r="R161" t="str">
            <v>10/9</v>
          </cell>
          <cell r="S161" t="str">
            <v>×</v>
          </cell>
        </row>
        <row r="162">
          <cell r="C162">
            <v>15070</v>
          </cell>
          <cell r="D162" t="str">
            <v>産業商工部</v>
          </cell>
          <cell r="E162" t="str">
            <v>農政課</v>
          </cell>
          <cell r="F162" t="str">
            <v>橋本　豊博</v>
          </cell>
          <cell r="G162" t="str">
            <v>ﾊｼﾓﾄ ﾄﾖﾋﾛ</v>
          </cell>
          <cell r="H162">
            <v>1</v>
          </cell>
          <cell r="I162">
            <v>21256</v>
          </cell>
          <cell r="J162">
            <v>51</v>
          </cell>
          <cell r="K162" t="str">
            <v>○</v>
          </cell>
          <cell r="L162" t="str">
            <v>○</v>
          </cell>
          <cell r="M162" t="str">
            <v>×</v>
          </cell>
          <cell r="N162" t="str">
            <v>×</v>
          </cell>
          <cell r="O162" t="str">
            <v>国東病院</v>
          </cell>
          <cell r="P162" t="str">
            <v>10/14</v>
          </cell>
          <cell r="Q162" t="str">
            <v>10/19</v>
          </cell>
          <cell r="R162" t="str">
            <v>10/22</v>
          </cell>
          <cell r="S162" t="str">
            <v>×</v>
          </cell>
        </row>
        <row r="163">
          <cell r="C163">
            <v>15071</v>
          </cell>
          <cell r="D163" t="str">
            <v>教育委員会事務局</v>
          </cell>
          <cell r="E163" t="str">
            <v>生涯学習課</v>
          </cell>
          <cell r="F163" t="str">
            <v>岡部　宏</v>
          </cell>
          <cell r="G163" t="str">
            <v>ｵｶﾍﾞ ﾋﾛｼ</v>
          </cell>
          <cell r="H163">
            <v>1</v>
          </cell>
          <cell r="I163">
            <v>21914</v>
          </cell>
          <cell r="J163">
            <v>49</v>
          </cell>
          <cell r="K163" t="str">
            <v>○</v>
          </cell>
          <cell r="L163" t="str">
            <v>×</v>
          </cell>
          <cell r="M163" t="str">
            <v>×</v>
          </cell>
          <cell r="N163" t="str">
            <v>×</v>
          </cell>
          <cell r="O163" t="str">
            <v>国東病院</v>
          </cell>
          <cell r="P163" t="str">
            <v>9/7</v>
          </cell>
          <cell r="Q163" t="str">
            <v>9/8</v>
          </cell>
          <cell r="R163" t="str">
            <v>9/9</v>
          </cell>
          <cell r="S163" t="str">
            <v>×</v>
          </cell>
        </row>
        <row r="164">
          <cell r="C164">
            <v>15073</v>
          </cell>
          <cell r="D164" t="str">
            <v>産業商工部</v>
          </cell>
          <cell r="E164" t="str">
            <v>商工観光課</v>
          </cell>
          <cell r="F164" t="str">
            <v>金當　裕昭</v>
          </cell>
          <cell r="G164" t="str">
            <v>ｶﾈﾄｳ ﾋﾛｱｷ</v>
          </cell>
          <cell r="H164">
            <v>1</v>
          </cell>
          <cell r="I164">
            <v>22605</v>
          </cell>
          <cell r="J164">
            <v>47</v>
          </cell>
          <cell r="K164" t="str">
            <v>○</v>
          </cell>
          <cell r="L164" t="str">
            <v>×</v>
          </cell>
          <cell r="M164" t="str">
            <v>×</v>
          </cell>
          <cell r="N164" t="str">
            <v>×</v>
          </cell>
          <cell r="O164" t="str">
            <v>厚生連</v>
          </cell>
          <cell r="P164" t="str">
            <v>8/5</v>
          </cell>
          <cell r="Q164" t="str">
            <v>8/19</v>
          </cell>
          <cell r="R164" t="str">
            <v>8/26</v>
          </cell>
          <cell r="S164" t="str">
            <v>×</v>
          </cell>
        </row>
        <row r="165">
          <cell r="C165">
            <v>15081</v>
          </cell>
          <cell r="D165" t="str">
            <v>教育委員会事務局</v>
          </cell>
          <cell r="E165" t="str">
            <v>国見分室</v>
          </cell>
          <cell r="F165" t="str">
            <v>冨松　郁也</v>
          </cell>
          <cell r="G165" t="str">
            <v>ﾄﾐﾏﾂ ｲｸﾔ</v>
          </cell>
          <cell r="H165">
            <v>1</v>
          </cell>
          <cell r="I165">
            <v>21784</v>
          </cell>
          <cell r="J165">
            <v>49</v>
          </cell>
          <cell r="K165" t="str">
            <v>○</v>
          </cell>
          <cell r="L165" t="str">
            <v>×</v>
          </cell>
          <cell r="M165" t="str">
            <v>×</v>
          </cell>
          <cell r="N165" t="str">
            <v>×</v>
          </cell>
          <cell r="O165" t="str">
            <v>厚生連</v>
          </cell>
          <cell r="P165" t="str">
            <v>6/3</v>
          </cell>
          <cell r="Q165" t="str">
            <v>7/1</v>
          </cell>
          <cell r="R165" t="str">
            <v>8/5</v>
          </cell>
          <cell r="S165" t="str">
            <v>○</v>
          </cell>
        </row>
        <row r="166">
          <cell r="C166">
            <v>15085</v>
          </cell>
          <cell r="D166" t="str">
            <v>安岐総合支所</v>
          </cell>
          <cell r="E166" t="str">
            <v>地域市民健康課</v>
          </cell>
          <cell r="F166" t="str">
            <v>豊原　正生</v>
          </cell>
          <cell r="G166" t="str">
            <v>ﾄﾖﾊﾗ ﾏｻｵ</v>
          </cell>
          <cell r="H166">
            <v>1</v>
          </cell>
          <cell r="I166">
            <v>22647</v>
          </cell>
          <cell r="J166">
            <v>47</v>
          </cell>
          <cell r="K166" t="str">
            <v>○</v>
          </cell>
          <cell r="L166" t="str">
            <v>×</v>
          </cell>
          <cell r="M166" t="str">
            <v>×</v>
          </cell>
          <cell r="N166" t="str">
            <v>×</v>
          </cell>
          <cell r="O166" t="str">
            <v>国東病院</v>
          </cell>
          <cell r="P166" t="str">
            <v>10/7</v>
          </cell>
          <cell r="Q166" t="str">
            <v>10/21</v>
          </cell>
          <cell r="R166" t="str">
            <v>10/28</v>
          </cell>
          <cell r="S166" t="str">
            <v>×</v>
          </cell>
        </row>
        <row r="167">
          <cell r="C167">
            <v>15086</v>
          </cell>
          <cell r="D167" t="str">
            <v>生活福祉部</v>
          </cell>
          <cell r="E167" t="str">
            <v>市民健康課</v>
          </cell>
          <cell r="F167" t="str">
            <v>小川　雄三</v>
          </cell>
          <cell r="G167" t="str">
            <v>ｵｶﾞﾜ ﾕｳｿﾞｳ</v>
          </cell>
          <cell r="H167">
            <v>1</v>
          </cell>
          <cell r="I167">
            <v>22226</v>
          </cell>
          <cell r="J167">
            <v>48</v>
          </cell>
          <cell r="K167" t="str">
            <v>○</v>
          </cell>
          <cell r="L167" t="str">
            <v>×</v>
          </cell>
          <cell r="M167" t="str">
            <v>×</v>
          </cell>
          <cell r="N167" t="str">
            <v>×</v>
          </cell>
          <cell r="O167" t="str">
            <v>国東病院</v>
          </cell>
          <cell r="P167" t="str">
            <v>10/5</v>
          </cell>
          <cell r="Q167" t="str">
            <v>10/6</v>
          </cell>
          <cell r="R167" t="str">
            <v>10/7</v>
          </cell>
          <cell r="S167" t="str">
            <v>×</v>
          </cell>
        </row>
        <row r="168">
          <cell r="C168">
            <v>15087</v>
          </cell>
          <cell r="D168" t="str">
            <v>企画部</v>
          </cell>
          <cell r="E168" t="str">
            <v>企画課</v>
          </cell>
          <cell r="F168" t="str">
            <v>古庄　健一</v>
          </cell>
          <cell r="G168" t="str">
            <v>ｺｼﾖｳ ｹﾝｲﾁ</v>
          </cell>
          <cell r="H168">
            <v>1</v>
          </cell>
          <cell r="I168">
            <v>23349</v>
          </cell>
          <cell r="J168">
            <v>45</v>
          </cell>
          <cell r="K168" t="str">
            <v>○</v>
          </cell>
          <cell r="L168" t="str">
            <v>×</v>
          </cell>
          <cell r="M168" t="str">
            <v>○</v>
          </cell>
          <cell r="N168" t="str">
            <v>○</v>
          </cell>
          <cell r="O168" t="str">
            <v>国東病院</v>
          </cell>
          <cell r="P168" t="str">
            <v>9/15</v>
          </cell>
          <cell r="Q168" t="str">
            <v>9/16</v>
          </cell>
          <cell r="R168" t="str">
            <v>9/17</v>
          </cell>
          <cell r="S168" t="str">
            <v>○</v>
          </cell>
        </row>
        <row r="169">
          <cell r="C169">
            <v>15116</v>
          </cell>
          <cell r="D169" t="str">
            <v>生活福祉部</v>
          </cell>
          <cell r="E169" t="str">
            <v>姫見苑</v>
          </cell>
          <cell r="F169" t="str">
            <v>隈井　眞由美</v>
          </cell>
          <cell r="G169" t="str">
            <v>ｸﾏｲ ﾏﾕﾐ</v>
          </cell>
          <cell r="H169">
            <v>2</v>
          </cell>
          <cell r="I169">
            <v>21648</v>
          </cell>
          <cell r="J169">
            <v>49</v>
          </cell>
          <cell r="K169" t="str">
            <v>○</v>
          </cell>
          <cell r="L169" t="str">
            <v>×</v>
          </cell>
          <cell r="M169" t="str">
            <v>×</v>
          </cell>
          <cell r="N169" t="str">
            <v>×</v>
          </cell>
          <cell r="O169" t="str">
            <v>国東病院</v>
          </cell>
          <cell r="P169" t="str">
            <v>7/24</v>
          </cell>
          <cell r="Q169" t="str">
            <v>7/31</v>
          </cell>
          <cell r="R169" t="str">
            <v>8/7</v>
          </cell>
          <cell r="S169" t="str">
            <v>×</v>
          </cell>
        </row>
        <row r="170">
          <cell r="C170">
            <v>15124</v>
          </cell>
          <cell r="D170" t="str">
            <v>安岐総合支所</v>
          </cell>
          <cell r="E170" t="str">
            <v>地域産業課</v>
          </cell>
          <cell r="F170" t="str">
            <v>岡野　哲哉</v>
          </cell>
          <cell r="G170" t="str">
            <v>ｵｶﾉ ﾃﾂﾔ</v>
          </cell>
          <cell r="H170">
            <v>1</v>
          </cell>
          <cell r="I170">
            <v>21716</v>
          </cell>
          <cell r="J170">
            <v>49</v>
          </cell>
          <cell r="K170" t="str">
            <v>○</v>
          </cell>
          <cell r="L170" t="str">
            <v>×</v>
          </cell>
          <cell r="M170" t="str">
            <v>×</v>
          </cell>
          <cell r="N170" t="str">
            <v>×</v>
          </cell>
          <cell r="O170" t="str">
            <v>国東病院</v>
          </cell>
          <cell r="P170" t="str">
            <v>7/10</v>
          </cell>
          <cell r="Q170" t="str">
            <v>7/17</v>
          </cell>
          <cell r="R170" t="str">
            <v>7/24</v>
          </cell>
          <cell r="S170" t="str">
            <v>×</v>
          </cell>
        </row>
        <row r="171">
          <cell r="C171">
            <v>15132</v>
          </cell>
          <cell r="D171" t="str">
            <v>総務部</v>
          </cell>
          <cell r="E171" t="str">
            <v>総務課</v>
          </cell>
          <cell r="F171" t="str">
            <v>森　浩昭</v>
          </cell>
          <cell r="G171" t="str">
            <v>ﾓﾘ ﾋﾛｱｷ</v>
          </cell>
          <cell r="H171">
            <v>1</v>
          </cell>
          <cell r="I171">
            <v>22275</v>
          </cell>
          <cell r="J171">
            <v>48</v>
          </cell>
          <cell r="K171" t="str">
            <v>○</v>
          </cell>
          <cell r="L171" t="str">
            <v>×</v>
          </cell>
          <cell r="M171" t="str">
            <v>×</v>
          </cell>
          <cell r="N171" t="str">
            <v>×</v>
          </cell>
          <cell r="O171" t="str">
            <v>国東病院</v>
          </cell>
          <cell r="P171" t="str">
            <v>5/14</v>
          </cell>
          <cell r="Q171" t="str">
            <v>5/21</v>
          </cell>
          <cell r="R171" t="str">
            <v>5/28</v>
          </cell>
          <cell r="S171" t="str">
            <v>×</v>
          </cell>
        </row>
        <row r="172">
          <cell r="C172">
            <v>15144</v>
          </cell>
          <cell r="D172" t="str">
            <v>安岐総合支所</v>
          </cell>
          <cell r="E172" t="str">
            <v>地域総務課</v>
          </cell>
          <cell r="F172" t="str">
            <v>古庄　伸一</v>
          </cell>
          <cell r="G172" t="str">
            <v>ｺｼﾖｳ ｼﾝｲﾁ</v>
          </cell>
          <cell r="H172">
            <v>1</v>
          </cell>
          <cell r="I172">
            <v>22147</v>
          </cell>
          <cell r="J172">
            <v>48</v>
          </cell>
          <cell r="K172" t="str">
            <v>○</v>
          </cell>
          <cell r="L172" t="str">
            <v>×</v>
          </cell>
          <cell r="M172" t="str">
            <v>×</v>
          </cell>
          <cell r="N172" t="str">
            <v>×</v>
          </cell>
          <cell r="O172" t="str">
            <v>国東病院</v>
          </cell>
          <cell r="P172" t="str">
            <v>9/10</v>
          </cell>
          <cell r="Q172" t="str">
            <v>9/15</v>
          </cell>
          <cell r="R172" t="str">
            <v>10/20</v>
          </cell>
          <cell r="S172" t="str">
            <v>×</v>
          </cell>
        </row>
        <row r="173">
          <cell r="C173">
            <v>15238</v>
          </cell>
          <cell r="D173" t="str">
            <v>企画部</v>
          </cell>
          <cell r="E173" t="str">
            <v>情報推進課</v>
          </cell>
          <cell r="F173" t="str">
            <v>都留　泰男</v>
          </cell>
          <cell r="G173" t="str">
            <v>ﾂﾙ ﾔｽｵ</v>
          </cell>
          <cell r="H173">
            <v>1</v>
          </cell>
          <cell r="I173">
            <v>22141</v>
          </cell>
          <cell r="J173">
            <v>48</v>
          </cell>
          <cell r="K173" t="str">
            <v>○</v>
          </cell>
          <cell r="L173" t="str">
            <v>×</v>
          </cell>
          <cell r="M173" t="str">
            <v>×</v>
          </cell>
          <cell r="N173" t="str">
            <v>×</v>
          </cell>
          <cell r="O173" t="str">
            <v>国東病院</v>
          </cell>
          <cell r="P173" t="str">
            <v>7/17</v>
          </cell>
          <cell r="Q173" t="str">
            <v>9/11</v>
          </cell>
          <cell r="R173" t="str">
            <v>10/9</v>
          </cell>
          <cell r="S173" t="str">
            <v>×</v>
          </cell>
        </row>
        <row r="174">
          <cell r="C174">
            <v>15239</v>
          </cell>
          <cell r="D174" t="str">
            <v>安岐総合支所</v>
          </cell>
          <cell r="E174" t="str">
            <v>地域建設課</v>
          </cell>
          <cell r="F174" t="str">
            <v>美登　浩之</v>
          </cell>
          <cell r="G174" t="str">
            <v>ﾐﾄ ﾋﾛﾕｷ</v>
          </cell>
          <cell r="H174">
            <v>1</v>
          </cell>
          <cell r="I174">
            <v>22027</v>
          </cell>
          <cell r="J174">
            <v>48</v>
          </cell>
          <cell r="K174" t="str">
            <v>○</v>
          </cell>
          <cell r="L174" t="str">
            <v>×</v>
          </cell>
          <cell r="M174" t="str">
            <v>×</v>
          </cell>
          <cell r="N174" t="str">
            <v>×</v>
          </cell>
          <cell r="O174" t="str">
            <v>国東病院</v>
          </cell>
          <cell r="P174" t="str">
            <v>6/5</v>
          </cell>
          <cell r="Q174" t="str">
            <v>6/12</v>
          </cell>
          <cell r="R174" t="str">
            <v>6/19</v>
          </cell>
          <cell r="S174" t="str">
            <v>×</v>
          </cell>
        </row>
        <row r="175">
          <cell r="C175">
            <v>15299</v>
          </cell>
          <cell r="D175" t="str">
            <v>出納室</v>
          </cell>
          <cell r="F175" t="str">
            <v>谷口　正宏</v>
          </cell>
          <cell r="G175" t="str">
            <v>ﾀﾆｸﾞﾁ ﾏｻﾋﾛ</v>
          </cell>
          <cell r="H175">
            <v>1</v>
          </cell>
          <cell r="I175">
            <v>20874</v>
          </cell>
          <cell r="J175">
            <v>52</v>
          </cell>
          <cell r="K175" t="str">
            <v>○</v>
          </cell>
          <cell r="L175" t="str">
            <v>○</v>
          </cell>
          <cell r="M175" t="str">
            <v>×</v>
          </cell>
          <cell r="N175" t="str">
            <v>×</v>
          </cell>
          <cell r="O175" t="str">
            <v>国東病院</v>
          </cell>
          <cell r="P175" t="str">
            <v>7/15</v>
          </cell>
          <cell r="Q175" t="str">
            <v>6/15</v>
          </cell>
          <cell r="R175" t="str">
            <v>8/15</v>
          </cell>
          <cell r="S175" t="str">
            <v>○</v>
          </cell>
        </row>
        <row r="176">
          <cell r="C176">
            <v>15416</v>
          </cell>
          <cell r="D176" t="str">
            <v>生活福祉部</v>
          </cell>
          <cell r="E176" t="str">
            <v>環境衛生課
（クリーンセンター・し尿処理）</v>
          </cell>
          <cell r="F176" t="str">
            <v>疇津　賢</v>
          </cell>
          <cell r="G176" t="str">
            <v>ｱｾﾞﾂ ﾏｻﾙ</v>
          </cell>
          <cell r="H176">
            <v>1</v>
          </cell>
          <cell r="I176">
            <v>20759</v>
          </cell>
          <cell r="J176">
            <v>52</v>
          </cell>
          <cell r="K176" t="str">
            <v>○</v>
          </cell>
          <cell r="L176" t="str">
            <v>○</v>
          </cell>
          <cell r="M176" t="str">
            <v>×</v>
          </cell>
          <cell r="N176" t="str">
            <v>×</v>
          </cell>
          <cell r="O176" t="str">
            <v>国東病院</v>
          </cell>
          <cell r="P176" t="str">
            <v>6/12</v>
          </cell>
          <cell r="Q176" t="str">
            <v>6/26</v>
          </cell>
          <cell r="R176" t="str">
            <v>7/10</v>
          </cell>
          <cell r="S176" t="str">
            <v>×</v>
          </cell>
        </row>
        <row r="177">
          <cell r="C177">
            <v>15464</v>
          </cell>
          <cell r="D177" t="str">
            <v>総務部</v>
          </cell>
          <cell r="E177" t="str">
            <v>財政課</v>
          </cell>
          <cell r="F177" t="str">
            <v>原田　須恵宏</v>
          </cell>
          <cell r="G177" t="str">
            <v>ﾊﾗﾀﾞ ｽｴﾋﾛ</v>
          </cell>
          <cell r="H177">
            <v>1</v>
          </cell>
          <cell r="I177">
            <v>22333</v>
          </cell>
          <cell r="J177">
            <v>48</v>
          </cell>
          <cell r="K177" t="str">
            <v>○</v>
          </cell>
          <cell r="L177" t="str">
            <v>×</v>
          </cell>
          <cell r="M177" t="str">
            <v>×</v>
          </cell>
          <cell r="N177" t="str">
            <v>×</v>
          </cell>
          <cell r="O177" t="str">
            <v>国東病院</v>
          </cell>
          <cell r="P177" t="str">
            <v>5/29</v>
          </cell>
          <cell r="Q177" t="str">
            <v>5/22</v>
          </cell>
          <cell r="R177" t="str">
            <v>5/15</v>
          </cell>
          <cell r="S177" t="str">
            <v>×</v>
          </cell>
        </row>
        <row r="178">
          <cell r="C178">
            <v>15465</v>
          </cell>
          <cell r="D178" t="str">
            <v>生活福祉部</v>
          </cell>
          <cell r="E178" t="str">
            <v>環境衛生課</v>
          </cell>
          <cell r="F178" t="str">
            <v>福田　雅樹</v>
          </cell>
          <cell r="G178" t="str">
            <v>ﾌｸﾀﾞ ﾏｻｷ</v>
          </cell>
          <cell r="H178">
            <v>1</v>
          </cell>
          <cell r="I178">
            <v>23084</v>
          </cell>
          <cell r="J178">
            <v>46</v>
          </cell>
          <cell r="K178" t="str">
            <v>○</v>
          </cell>
          <cell r="L178" t="str">
            <v>×</v>
          </cell>
          <cell r="M178" t="str">
            <v>×</v>
          </cell>
          <cell r="N178" t="str">
            <v>×</v>
          </cell>
          <cell r="O178" t="str">
            <v>国東病院</v>
          </cell>
          <cell r="P178" t="str">
            <v>10/1</v>
          </cell>
          <cell r="Q178" t="str">
            <v>10/2</v>
          </cell>
          <cell r="R178" t="str">
            <v>10/9</v>
          </cell>
          <cell r="S178" t="str">
            <v>×</v>
          </cell>
        </row>
        <row r="179">
          <cell r="C179">
            <v>15474</v>
          </cell>
          <cell r="D179" t="str">
            <v>国見総合支所</v>
          </cell>
          <cell r="E179" t="str">
            <v>地域市民健康課</v>
          </cell>
          <cell r="F179" t="str">
            <v>吉本　泰樹</v>
          </cell>
          <cell r="G179" t="str">
            <v>ﾖｼﾓﾄ ﾔｽｷ</v>
          </cell>
          <cell r="H179">
            <v>1</v>
          </cell>
          <cell r="I179">
            <v>20870</v>
          </cell>
          <cell r="J179">
            <v>52</v>
          </cell>
          <cell r="K179" t="str">
            <v>○</v>
          </cell>
          <cell r="L179" t="str">
            <v>○</v>
          </cell>
          <cell r="M179" t="str">
            <v>×</v>
          </cell>
          <cell r="N179" t="str">
            <v>×</v>
          </cell>
          <cell r="O179" t="str">
            <v>国東病院</v>
          </cell>
          <cell r="P179" t="str">
            <v>10/8</v>
          </cell>
          <cell r="Q179" t="str">
            <v>10/14</v>
          </cell>
          <cell r="R179" t="str">
            <v>10/20</v>
          </cell>
          <cell r="S179" t="str">
            <v>×</v>
          </cell>
        </row>
        <row r="180">
          <cell r="C180">
            <v>15475</v>
          </cell>
          <cell r="D180" t="str">
            <v>武蔵総合支所</v>
          </cell>
          <cell r="E180" t="str">
            <v>地域市民健康課</v>
          </cell>
          <cell r="F180" t="str">
            <v>渡辺　英智</v>
          </cell>
          <cell r="G180" t="str">
            <v>ﾜﾀﾅﾍﾞ ﾋﾃﾞﾄﾓ</v>
          </cell>
          <cell r="H180">
            <v>1</v>
          </cell>
          <cell r="I180">
            <v>22284</v>
          </cell>
          <cell r="J180">
            <v>48</v>
          </cell>
          <cell r="K180" t="str">
            <v>○</v>
          </cell>
          <cell r="L180" t="str">
            <v>×</v>
          </cell>
          <cell r="M180" t="str">
            <v>×</v>
          </cell>
          <cell r="N180" t="str">
            <v>×</v>
          </cell>
          <cell r="O180" t="str">
            <v>国東病院</v>
          </cell>
          <cell r="P180" t="str">
            <v>10/7</v>
          </cell>
          <cell r="Q180" t="str">
            <v>10/28</v>
          </cell>
          <cell r="R180" t="str">
            <v>11/11</v>
          </cell>
          <cell r="S180" t="str">
            <v>×</v>
          </cell>
        </row>
        <row r="181">
          <cell r="C181">
            <v>15476</v>
          </cell>
          <cell r="D181" t="str">
            <v>土木建設部</v>
          </cell>
          <cell r="E181" t="str">
            <v>建設課</v>
          </cell>
          <cell r="F181" t="str">
            <v>岸上　隆信</v>
          </cell>
          <cell r="G181" t="str">
            <v>ｷｼｳｴ ﾀｶﾉﾌﾞ</v>
          </cell>
          <cell r="H181">
            <v>1</v>
          </cell>
          <cell r="I181">
            <v>22598</v>
          </cell>
          <cell r="J181">
            <v>47</v>
          </cell>
          <cell r="K181" t="str">
            <v>○</v>
          </cell>
          <cell r="L181" t="str">
            <v>×</v>
          </cell>
          <cell r="M181" t="str">
            <v>×</v>
          </cell>
          <cell r="N181" t="str">
            <v>×</v>
          </cell>
          <cell r="O181" t="str">
            <v>国東病院</v>
          </cell>
          <cell r="P181" t="str">
            <v>11/2</v>
          </cell>
          <cell r="Q181" t="str">
            <v>11/4</v>
          </cell>
          <cell r="R181" t="str">
            <v>11/5</v>
          </cell>
          <cell r="S181" t="str">
            <v>×</v>
          </cell>
        </row>
        <row r="182">
          <cell r="C182">
            <v>15477</v>
          </cell>
          <cell r="D182" t="str">
            <v>土木建設部</v>
          </cell>
          <cell r="E182" t="str">
            <v>上下水道課</v>
          </cell>
          <cell r="F182" t="str">
            <v>伊藤　義一</v>
          </cell>
          <cell r="G182" t="str">
            <v>ｲﾄｳ ﾖｼｶｽﾞ</v>
          </cell>
          <cell r="H182">
            <v>1</v>
          </cell>
          <cell r="I182">
            <v>23103</v>
          </cell>
          <cell r="J182">
            <v>45</v>
          </cell>
          <cell r="K182" t="str">
            <v>○</v>
          </cell>
          <cell r="L182" t="str">
            <v>×</v>
          </cell>
          <cell r="M182" t="str">
            <v>○</v>
          </cell>
          <cell r="N182" t="str">
            <v>○</v>
          </cell>
          <cell r="O182" t="str">
            <v>厚生連</v>
          </cell>
          <cell r="P182" t="str">
            <v>6/17</v>
          </cell>
          <cell r="Q182" t="str">
            <v>9/16</v>
          </cell>
          <cell r="R182" t="str">
            <v>12/16</v>
          </cell>
          <cell r="S182" t="str">
            <v>×</v>
          </cell>
        </row>
        <row r="183">
          <cell r="C183">
            <v>15478</v>
          </cell>
          <cell r="D183" t="str">
            <v>安岐総合支所</v>
          </cell>
          <cell r="E183" t="str">
            <v>地域建設課</v>
          </cell>
          <cell r="F183" t="str">
            <v>長野　英昭</v>
          </cell>
          <cell r="G183" t="str">
            <v>ﾅｶﾞﾉ ﾋﾃﾞｱｷ</v>
          </cell>
          <cell r="H183">
            <v>1</v>
          </cell>
          <cell r="I183">
            <v>23153</v>
          </cell>
          <cell r="J183">
            <v>45</v>
          </cell>
          <cell r="K183" t="str">
            <v>○</v>
          </cell>
          <cell r="L183" t="str">
            <v>×</v>
          </cell>
          <cell r="M183" t="str">
            <v>○</v>
          </cell>
          <cell r="N183" t="str">
            <v>○</v>
          </cell>
          <cell r="O183" t="str">
            <v>国東病院</v>
          </cell>
          <cell r="P183" t="str">
            <v>10/14</v>
          </cell>
          <cell r="Q183" t="str">
            <v>10/28</v>
          </cell>
          <cell r="R183" t="str">
            <v>11/11</v>
          </cell>
          <cell r="S183" t="str">
            <v>×</v>
          </cell>
        </row>
        <row r="184">
          <cell r="C184">
            <v>15479</v>
          </cell>
          <cell r="D184" t="str">
            <v>産業商工部</v>
          </cell>
          <cell r="E184" t="str">
            <v>農政課</v>
          </cell>
          <cell r="F184" t="str">
            <v>猪下　俊一</v>
          </cell>
          <cell r="G184" t="str">
            <v>ｲﾉｼﾀ ｼｭﾝｲﾁ</v>
          </cell>
          <cell r="H184">
            <v>1</v>
          </cell>
          <cell r="I184">
            <v>23754</v>
          </cell>
          <cell r="J184">
            <v>44</v>
          </cell>
          <cell r="K184" t="str">
            <v>○</v>
          </cell>
          <cell r="L184" t="str">
            <v>×</v>
          </cell>
          <cell r="M184" t="str">
            <v>×</v>
          </cell>
          <cell r="N184" t="str">
            <v>×</v>
          </cell>
          <cell r="O184" t="str">
            <v>国東病院</v>
          </cell>
          <cell r="P184" t="str">
            <v>10/14</v>
          </cell>
          <cell r="Q184" t="str">
            <v>10/20</v>
          </cell>
          <cell r="R184" t="str">
            <v>10/27</v>
          </cell>
          <cell r="S184" t="str">
            <v>×</v>
          </cell>
        </row>
        <row r="185">
          <cell r="C185">
            <v>15480</v>
          </cell>
          <cell r="D185" t="str">
            <v>教育委員会事務局</v>
          </cell>
          <cell r="E185" t="str">
            <v>学校教育課（幼稚園）</v>
          </cell>
          <cell r="F185" t="str">
            <v>三浦　喜美</v>
          </cell>
          <cell r="G185" t="str">
            <v>ﾐｳﾗ ｷﾐ</v>
          </cell>
          <cell r="H185">
            <v>2</v>
          </cell>
          <cell r="I185">
            <v>23552</v>
          </cell>
          <cell r="J185">
            <v>44</v>
          </cell>
          <cell r="K185" t="str">
            <v>○</v>
          </cell>
          <cell r="L185" t="str">
            <v>×</v>
          </cell>
          <cell r="M185" t="str">
            <v>×</v>
          </cell>
          <cell r="N185" t="str">
            <v>×</v>
          </cell>
          <cell r="O185" t="str">
            <v>国東病院</v>
          </cell>
          <cell r="P185" t="str">
            <v>7/24</v>
          </cell>
          <cell r="Q185" t="str">
            <v>7/22</v>
          </cell>
          <cell r="R185" t="str">
            <v>7/27</v>
          </cell>
          <cell r="S185" t="str">
            <v>×</v>
          </cell>
        </row>
        <row r="186">
          <cell r="C186">
            <v>15490</v>
          </cell>
          <cell r="D186" t="str">
            <v>教育委員会事務局</v>
          </cell>
          <cell r="E186" t="str">
            <v>生涯学習課</v>
          </cell>
          <cell r="F186" t="str">
            <v>辻　宏之</v>
          </cell>
          <cell r="G186" t="str">
            <v>ﾂｼﾞ ﾋﾛﾕｷ</v>
          </cell>
          <cell r="H186">
            <v>1</v>
          </cell>
          <cell r="I186">
            <v>22527</v>
          </cell>
          <cell r="J186">
            <v>47</v>
          </cell>
          <cell r="K186" t="str">
            <v>○</v>
          </cell>
          <cell r="L186" t="str">
            <v>×</v>
          </cell>
          <cell r="M186" t="str">
            <v>×</v>
          </cell>
          <cell r="N186" t="str">
            <v>×</v>
          </cell>
          <cell r="O186" t="str">
            <v>国東病院</v>
          </cell>
          <cell r="P186" t="str">
            <v>9/11</v>
          </cell>
          <cell r="Q186" t="str">
            <v>9/18</v>
          </cell>
          <cell r="R186" t="str">
            <v>9/25</v>
          </cell>
          <cell r="S186" t="str">
            <v>×</v>
          </cell>
        </row>
        <row r="187">
          <cell r="C187">
            <v>15680</v>
          </cell>
          <cell r="D187" t="str">
            <v>生活福祉部</v>
          </cell>
          <cell r="E187" t="str">
            <v>市民健康課</v>
          </cell>
          <cell r="F187" t="str">
            <v>清成　隆</v>
          </cell>
          <cell r="G187" t="str">
            <v>ｷﾖﾅﾘ ﾀｶｼ</v>
          </cell>
          <cell r="H187">
            <v>1</v>
          </cell>
          <cell r="I187">
            <v>23358</v>
          </cell>
          <cell r="J187">
            <v>45</v>
          </cell>
          <cell r="K187" t="str">
            <v>○</v>
          </cell>
          <cell r="L187" t="str">
            <v>×</v>
          </cell>
          <cell r="M187" t="str">
            <v>○</v>
          </cell>
          <cell r="N187" t="str">
            <v>○</v>
          </cell>
          <cell r="O187" t="str">
            <v>OHC</v>
          </cell>
          <cell r="P187" t="str">
            <v>5/15</v>
          </cell>
          <cell r="Q187" t="str">
            <v>7/17</v>
          </cell>
          <cell r="R187" t="str">
            <v>9/11</v>
          </cell>
          <cell r="S187" t="str">
            <v>○</v>
          </cell>
        </row>
        <row r="188">
          <cell r="C188">
            <v>15681</v>
          </cell>
          <cell r="D188" t="str">
            <v>土木建設部</v>
          </cell>
          <cell r="E188" t="str">
            <v>建設課</v>
          </cell>
          <cell r="F188" t="str">
            <v>小田　美一</v>
          </cell>
          <cell r="G188" t="str">
            <v>ｵﾀﾞ ﾖｼｶｽﾞ</v>
          </cell>
          <cell r="H188">
            <v>1</v>
          </cell>
          <cell r="I188">
            <v>23257</v>
          </cell>
          <cell r="J188">
            <v>45</v>
          </cell>
          <cell r="K188" t="str">
            <v>○</v>
          </cell>
          <cell r="L188" t="str">
            <v>×</v>
          </cell>
          <cell r="M188" t="str">
            <v>○</v>
          </cell>
          <cell r="N188" t="str">
            <v>○</v>
          </cell>
          <cell r="O188" t="str">
            <v>国東病院</v>
          </cell>
          <cell r="P188" t="str">
            <v>7/10</v>
          </cell>
          <cell r="Q188" t="str">
            <v>7/6</v>
          </cell>
          <cell r="R188" t="str">
            <v>10/30</v>
          </cell>
          <cell r="S188" t="str">
            <v>×</v>
          </cell>
        </row>
        <row r="189">
          <cell r="C189">
            <v>15743</v>
          </cell>
          <cell r="D189" t="str">
            <v>産業商工部</v>
          </cell>
          <cell r="E189" t="str">
            <v>農政課</v>
          </cell>
          <cell r="F189" t="str">
            <v>石本　恭稔</v>
          </cell>
          <cell r="G189" t="str">
            <v>ｲｼﾓﾄ ｷｮｳﾄｼ</v>
          </cell>
          <cell r="H189">
            <v>1</v>
          </cell>
          <cell r="I189">
            <v>21940</v>
          </cell>
          <cell r="J189">
            <v>49</v>
          </cell>
          <cell r="K189" t="str">
            <v>○</v>
          </cell>
          <cell r="L189" t="str">
            <v>×</v>
          </cell>
          <cell r="M189" t="str">
            <v>×</v>
          </cell>
          <cell r="N189" t="str">
            <v>×</v>
          </cell>
          <cell r="O189" t="str">
            <v>国東病院</v>
          </cell>
          <cell r="P189" t="str">
            <v>7/10</v>
          </cell>
          <cell r="Q189" t="str">
            <v>7/17</v>
          </cell>
          <cell r="R189" t="str">
            <v>7/24</v>
          </cell>
          <cell r="S189" t="str">
            <v>×</v>
          </cell>
        </row>
        <row r="190">
          <cell r="C190">
            <v>15745</v>
          </cell>
          <cell r="D190" t="str">
            <v>総務部</v>
          </cell>
          <cell r="E190" t="str">
            <v>税務課</v>
          </cell>
          <cell r="F190" t="str">
            <v>滝口　陽士</v>
          </cell>
          <cell r="G190" t="str">
            <v>ﾀｷｸﾞﾁ ﾖｳｼﾞ</v>
          </cell>
          <cell r="H190">
            <v>1</v>
          </cell>
          <cell r="I190">
            <v>23698</v>
          </cell>
          <cell r="J190">
            <v>44</v>
          </cell>
          <cell r="K190" t="str">
            <v>○</v>
          </cell>
          <cell r="L190" t="str">
            <v>×</v>
          </cell>
          <cell r="M190" t="str">
            <v>×</v>
          </cell>
          <cell r="N190" t="str">
            <v>×</v>
          </cell>
          <cell r="O190" t="str">
            <v>国東病院</v>
          </cell>
          <cell r="P190" t="str">
            <v>10/30</v>
          </cell>
          <cell r="Q190" t="str">
            <v>10/23</v>
          </cell>
          <cell r="R190" t="str">
            <v>11/6</v>
          </cell>
          <cell r="S190" t="str">
            <v>×</v>
          </cell>
        </row>
        <row r="191">
          <cell r="C191">
            <v>15819</v>
          </cell>
          <cell r="D191" t="str">
            <v>企画部</v>
          </cell>
          <cell r="E191" t="str">
            <v>プロジェクト推進室</v>
          </cell>
          <cell r="F191" t="str">
            <v>村岡　修一</v>
          </cell>
          <cell r="G191" t="str">
            <v>ﾑﾗｵｶ ｼﾕｳｲﾁ</v>
          </cell>
          <cell r="H191">
            <v>1</v>
          </cell>
          <cell r="I191">
            <v>23284</v>
          </cell>
          <cell r="J191">
            <v>45</v>
          </cell>
          <cell r="K191" t="str">
            <v>○</v>
          </cell>
          <cell r="L191" t="str">
            <v>×</v>
          </cell>
          <cell r="M191" t="str">
            <v>○</v>
          </cell>
          <cell r="N191" t="str">
            <v>○</v>
          </cell>
          <cell r="O191" t="str">
            <v>国東病院</v>
          </cell>
          <cell r="P191" t="str">
            <v>9/16</v>
          </cell>
          <cell r="S191" t="str">
            <v>×</v>
          </cell>
        </row>
        <row r="192">
          <cell r="C192">
            <v>15820</v>
          </cell>
          <cell r="D192" t="str">
            <v>総務部</v>
          </cell>
          <cell r="E192" t="str">
            <v>秘書広報課</v>
          </cell>
          <cell r="F192" t="str">
            <v>田川　幸伸</v>
          </cell>
          <cell r="G192" t="str">
            <v>ﾀｶﾞﾜ ﾕｷﾉﾌﾞ</v>
          </cell>
          <cell r="H192">
            <v>1</v>
          </cell>
          <cell r="I192">
            <v>23917</v>
          </cell>
          <cell r="J192">
            <v>43</v>
          </cell>
          <cell r="K192" t="str">
            <v>○</v>
          </cell>
          <cell r="L192" t="str">
            <v>×</v>
          </cell>
          <cell r="M192" t="str">
            <v>×</v>
          </cell>
          <cell r="N192" t="str">
            <v>×</v>
          </cell>
          <cell r="O192" t="str">
            <v>国東病院</v>
          </cell>
          <cell r="P192" t="str">
            <v>10/7</v>
          </cell>
          <cell r="Q192" t="str">
            <v>10/8</v>
          </cell>
          <cell r="R192" t="str">
            <v>10/9</v>
          </cell>
          <cell r="S192" t="str">
            <v>×</v>
          </cell>
        </row>
        <row r="193">
          <cell r="C193">
            <v>15821</v>
          </cell>
          <cell r="D193" t="str">
            <v>安岐総合支所</v>
          </cell>
          <cell r="E193" t="str">
            <v>地域総務課</v>
          </cell>
          <cell r="F193" t="str">
            <v>小俣　義夫</v>
          </cell>
          <cell r="G193" t="str">
            <v>ｵﾏﾀ ﾖｼｵ</v>
          </cell>
          <cell r="H193">
            <v>1</v>
          </cell>
          <cell r="I193">
            <v>24009</v>
          </cell>
          <cell r="J193">
            <v>43</v>
          </cell>
          <cell r="K193" t="str">
            <v>○</v>
          </cell>
          <cell r="L193" t="str">
            <v>×</v>
          </cell>
          <cell r="M193" t="str">
            <v>×</v>
          </cell>
          <cell r="N193" t="str">
            <v>×</v>
          </cell>
          <cell r="O193" t="str">
            <v>国東病院</v>
          </cell>
          <cell r="P193" t="str">
            <v>9/9</v>
          </cell>
          <cell r="Q193" t="str">
            <v>10/7</v>
          </cell>
          <cell r="R193" t="str">
            <v>10/14</v>
          </cell>
          <cell r="S193" t="str">
            <v>×</v>
          </cell>
        </row>
        <row r="194">
          <cell r="C194">
            <v>15822</v>
          </cell>
          <cell r="D194" t="str">
            <v>教育委員会事務局</v>
          </cell>
          <cell r="E194" t="str">
            <v>学校教育課</v>
          </cell>
          <cell r="F194" t="str">
            <v>佐藤　克典</v>
          </cell>
          <cell r="G194" t="str">
            <v>ｻﾄｳ ｶﾂﾉﾘ</v>
          </cell>
          <cell r="H194">
            <v>1</v>
          </cell>
          <cell r="I194">
            <v>23883</v>
          </cell>
          <cell r="J194">
            <v>43</v>
          </cell>
          <cell r="K194" t="str">
            <v>○</v>
          </cell>
          <cell r="L194" t="str">
            <v>×</v>
          </cell>
          <cell r="M194" t="str">
            <v>×</v>
          </cell>
          <cell r="N194" t="str">
            <v>×</v>
          </cell>
          <cell r="O194" t="str">
            <v>国東病院</v>
          </cell>
          <cell r="P194" t="str">
            <v>5/20</v>
          </cell>
          <cell r="Q194" t="str">
            <v>6/3</v>
          </cell>
          <cell r="R194" t="str">
            <v>6/17</v>
          </cell>
          <cell r="S194" t="str">
            <v>×</v>
          </cell>
        </row>
        <row r="195">
          <cell r="C195">
            <v>15823</v>
          </cell>
          <cell r="D195" t="str">
            <v>安岐総合支所</v>
          </cell>
          <cell r="E195" t="str">
            <v>地域総務課</v>
          </cell>
          <cell r="F195" t="str">
            <v>伊藤　祐一</v>
          </cell>
          <cell r="G195" t="str">
            <v>ｲﾄｳ ﾕｳｲﾁ</v>
          </cell>
          <cell r="H195">
            <v>1</v>
          </cell>
          <cell r="I195">
            <v>25316</v>
          </cell>
          <cell r="J195">
            <v>39</v>
          </cell>
          <cell r="K195" t="str">
            <v>○</v>
          </cell>
          <cell r="L195" t="str">
            <v>×</v>
          </cell>
          <cell r="M195" t="str">
            <v>×</v>
          </cell>
          <cell r="N195" t="str">
            <v>×</v>
          </cell>
          <cell r="O195" t="str">
            <v>国東病院</v>
          </cell>
          <cell r="P195" t="str">
            <v>6/11</v>
          </cell>
          <cell r="Q195" t="str">
            <v>6/25</v>
          </cell>
          <cell r="R195" t="str">
            <v>7/9</v>
          </cell>
          <cell r="S195" t="str">
            <v>×</v>
          </cell>
        </row>
        <row r="196">
          <cell r="C196">
            <v>15824</v>
          </cell>
          <cell r="D196" t="str">
            <v>安岐総合支所</v>
          </cell>
          <cell r="E196" t="str">
            <v>地域市民健康課</v>
          </cell>
          <cell r="F196" t="str">
            <v>古城　昌繁</v>
          </cell>
          <cell r="G196" t="str">
            <v>ｺｼﾞﾖｳ ﾏｻｼｹﾞ</v>
          </cell>
          <cell r="H196">
            <v>1</v>
          </cell>
          <cell r="I196">
            <v>24156</v>
          </cell>
          <cell r="J196">
            <v>43</v>
          </cell>
          <cell r="K196" t="str">
            <v>○</v>
          </cell>
          <cell r="L196" t="str">
            <v>×</v>
          </cell>
          <cell r="M196" t="str">
            <v>×</v>
          </cell>
          <cell r="N196" t="str">
            <v>×</v>
          </cell>
          <cell r="O196" t="str">
            <v>国東病院</v>
          </cell>
          <cell r="P196" t="str">
            <v>5/13</v>
          </cell>
          <cell r="Q196" t="str">
            <v>5/20</v>
          </cell>
          <cell r="R196" t="str">
            <v>5/27</v>
          </cell>
          <cell r="S196" t="str">
            <v>×</v>
          </cell>
        </row>
        <row r="197">
          <cell r="C197">
            <v>15825</v>
          </cell>
          <cell r="D197" t="str">
            <v>生活福祉部</v>
          </cell>
          <cell r="E197" t="str">
            <v>市民健康課（保健センター）</v>
          </cell>
          <cell r="F197" t="str">
            <v>古庄　康子</v>
          </cell>
          <cell r="G197" t="str">
            <v>ｺｼﾖｳ ﾔｽｺ</v>
          </cell>
          <cell r="H197">
            <v>2</v>
          </cell>
          <cell r="I197">
            <v>23872</v>
          </cell>
          <cell r="J197">
            <v>43</v>
          </cell>
          <cell r="K197" t="str">
            <v>○</v>
          </cell>
          <cell r="L197" t="str">
            <v>×</v>
          </cell>
          <cell r="M197" t="str">
            <v>×</v>
          </cell>
          <cell r="N197" t="str">
            <v>×</v>
          </cell>
          <cell r="O197" t="str">
            <v>厚生連</v>
          </cell>
          <cell r="P197" t="str">
            <v>10/8</v>
          </cell>
          <cell r="Q197" t="str">
            <v>10/22</v>
          </cell>
          <cell r="R197" t="str">
            <v>10/29</v>
          </cell>
          <cell r="S197" t="str">
            <v>×</v>
          </cell>
        </row>
        <row r="198">
          <cell r="C198">
            <v>15826</v>
          </cell>
          <cell r="D198" t="str">
            <v>福祉事務所</v>
          </cell>
          <cell r="E198" t="str">
            <v>武溪保育所</v>
          </cell>
          <cell r="F198" t="str">
            <v>矢野　裕栄</v>
          </cell>
          <cell r="G198" t="str">
            <v>ﾔﾉ ﾋﾛｴ</v>
          </cell>
          <cell r="H198">
            <v>2</v>
          </cell>
          <cell r="I198">
            <v>24474</v>
          </cell>
          <cell r="J198">
            <v>42</v>
          </cell>
          <cell r="K198" t="str">
            <v>○</v>
          </cell>
          <cell r="L198" t="str">
            <v>×</v>
          </cell>
          <cell r="M198" t="str">
            <v>×</v>
          </cell>
          <cell r="N198" t="str">
            <v>×</v>
          </cell>
          <cell r="O198" t="str">
            <v>国東病院</v>
          </cell>
          <cell r="P198" t="str">
            <v>6/19</v>
          </cell>
          <cell r="Q198" t="str">
            <v>6/26</v>
          </cell>
          <cell r="R198" t="str">
            <v>7/31</v>
          </cell>
          <cell r="S198" t="str">
            <v>×</v>
          </cell>
        </row>
        <row r="199">
          <cell r="C199">
            <v>15847</v>
          </cell>
          <cell r="D199" t="str">
            <v>国見総合支所</v>
          </cell>
          <cell r="E199" t="str">
            <v>地域総務課</v>
          </cell>
          <cell r="F199" t="str">
            <v>菊池　俊夫</v>
          </cell>
          <cell r="G199" t="str">
            <v>ｷｸﾁ ﾄｼｵ</v>
          </cell>
          <cell r="H199">
            <v>1</v>
          </cell>
          <cell r="I199">
            <v>23523</v>
          </cell>
          <cell r="J199">
            <v>44</v>
          </cell>
          <cell r="K199" t="str">
            <v>○</v>
          </cell>
          <cell r="L199" t="str">
            <v>×</v>
          </cell>
          <cell r="M199" t="str">
            <v>×</v>
          </cell>
          <cell r="N199" t="str">
            <v>×</v>
          </cell>
          <cell r="O199" t="str">
            <v>国東病院</v>
          </cell>
          <cell r="P199" t="str">
            <v>6/5</v>
          </cell>
          <cell r="Q199" t="str">
            <v>6/12</v>
          </cell>
          <cell r="R199" t="str">
            <v>7/3</v>
          </cell>
          <cell r="S199" t="str">
            <v>×</v>
          </cell>
        </row>
        <row r="200">
          <cell r="C200">
            <v>15848</v>
          </cell>
          <cell r="D200" t="str">
            <v>出納室</v>
          </cell>
          <cell r="F200" t="str">
            <v>舟部　正敏</v>
          </cell>
          <cell r="G200" t="str">
            <v>ﾌﾅﾍﾞ ﾏｻﾄｼ</v>
          </cell>
          <cell r="H200">
            <v>1</v>
          </cell>
          <cell r="I200">
            <v>24191</v>
          </cell>
          <cell r="J200">
            <v>43</v>
          </cell>
          <cell r="K200" t="str">
            <v>○</v>
          </cell>
          <cell r="L200" t="str">
            <v>×</v>
          </cell>
          <cell r="M200" t="str">
            <v>×</v>
          </cell>
          <cell r="N200" t="str">
            <v>×</v>
          </cell>
          <cell r="O200" t="str">
            <v>国東病院</v>
          </cell>
          <cell r="P200" t="str">
            <v>9/3</v>
          </cell>
          <cell r="Q200" t="str">
            <v>9/10</v>
          </cell>
          <cell r="R200" t="str">
            <v>9/17</v>
          </cell>
          <cell r="S200" t="str">
            <v>×</v>
          </cell>
        </row>
        <row r="201">
          <cell r="C201">
            <v>15861</v>
          </cell>
          <cell r="D201" t="str">
            <v>福祉事務所</v>
          </cell>
          <cell r="E201" t="str">
            <v>福祉対策課</v>
          </cell>
          <cell r="F201" t="str">
            <v>橘　浩之</v>
          </cell>
          <cell r="G201" t="str">
            <v>ﾀﾁﾊﾞﾅ ﾋﾛﾕｷ</v>
          </cell>
          <cell r="H201">
            <v>1</v>
          </cell>
          <cell r="I201">
            <v>23421</v>
          </cell>
          <cell r="J201">
            <v>45</v>
          </cell>
          <cell r="K201" t="str">
            <v>○</v>
          </cell>
          <cell r="L201" t="str">
            <v>×</v>
          </cell>
          <cell r="M201" t="str">
            <v>○</v>
          </cell>
          <cell r="N201" t="str">
            <v>○</v>
          </cell>
          <cell r="O201" t="str">
            <v>国東病院</v>
          </cell>
          <cell r="P201" t="str">
            <v>6/22</v>
          </cell>
          <cell r="Q201" t="str">
            <v>7/10</v>
          </cell>
          <cell r="R201" t="str">
            <v>9/9</v>
          </cell>
          <cell r="S201" t="str">
            <v>×</v>
          </cell>
        </row>
        <row r="202">
          <cell r="C202">
            <v>15972</v>
          </cell>
          <cell r="D202" t="str">
            <v>企画部</v>
          </cell>
          <cell r="E202" t="str">
            <v>プロジェクト推進室</v>
          </cell>
          <cell r="F202" t="str">
            <v>荒巻　徹</v>
          </cell>
          <cell r="G202" t="str">
            <v>ｱﾗﾏｷ ﾄｵﾙ</v>
          </cell>
          <cell r="H202">
            <v>1</v>
          </cell>
          <cell r="I202">
            <v>23944</v>
          </cell>
          <cell r="J202">
            <v>43</v>
          </cell>
          <cell r="K202" t="str">
            <v>○</v>
          </cell>
          <cell r="L202" t="str">
            <v>×</v>
          </cell>
          <cell r="M202" t="str">
            <v>×</v>
          </cell>
          <cell r="N202" t="str">
            <v>×</v>
          </cell>
          <cell r="O202" t="str">
            <v>国東病院</v>
          </cell>
          <cell r="P202" t="str">
            <v>7/17</v>
          </cell>
          <cell r="Q202" t="str">
            <v>6/1</v>
          </cell>
          <cell r="R202" t="str">
            <v>9/18</v>
          </cell>
          <cell r="S202" t="str">
            <v>×</v>
          </cell>
        </row>
        <row r="203">
          <cell r="C203">
            <v>15984</v>
          </cell>
          <cell r="D203" t="str">
            <v>生活福祉部</v>
          </cell>
          <cell r="E203" t="str">
            <v>人権同和対策課</v>
          </cell>
          <cell r="F203" t="str">
            <v>森　茂樹</v>
          </cell>
          <cell r="G203" t="str">
            <v>ﾓﾘ ｼｹﾞｷ</v>
          </cell>
          <cell r="H203">
            <v>1</v>
          </cell>
          <cell r="I203">
            <v>23760</v>
          </cell>
          <cell r="J203">
            <v>44</v>
          </cell>
          <cell r="K203" t="str">
            <v>○</v>
          </cell>
          <cell r="L203" t="str">
            <v>×</v>
          </cell>
          <cell r="M203" t="str">
            <v>×</v>
          </cell>
          <cell r="N203" t="str">
            <v>×</v>
          </cell>
          <cell r="O203" t="str">
            <v>国東病院</v>
          </cell>
          <cell r="P203" t="str">
            <v>5/21</v>
          </cell>
          <cell r="Q203" t="str">
            <v>6/22</v>
          </cell>
          <cell r="R203" t="str">
            <v>7/23</v>
          </cell>
          <cell r="S203" t="str">
            <v>×</v>
          </cell>
        </row>
        <row r="204">
          <cell r="C204">
            <v>16038</v>
          </cell>
          <cell r="D204" t="str">
            <v>総務部</v>
          </cell>
          <cell r="E204" t="str">
            <v>病気休職</v>
          </cell>
          <cell r="F204" t="str">
            <v>澤　秀典</v>
          </cell>
          <cell r="G204" t="str">
            <v>ｻﾜ ﾋﾃﾞﾉﾘ</v>
          </cell>
          <cell r="H204">
            <v>1</v>
          </cell>
          <cell r="I204">
            <v>23610</v>
          </cell>
          <cell r="J204">
            <v>44</v>
          </cell>
          <cell r="K204" t="str">
            <v>○</v>
          </cell>
          <cell r="L204" t="str">
            <v>×</v>
          </cell>
          <cell r="M204" t="str">
            <v>×</v>
          </cell>
          <cell r="N204" t="str">
            <v>×</v>
          </cell>
          <cell r="O204" t="str">
            <v>国東病院</v>
          </cell>
        </row>
        <row r="205">
          <cell r="C205">
            <v>16039</v>
          </cell>
          <cell r="D205" t="str">
            <v>総務部</v>
          </cell>
          <cell r="E205" t="str">
            <v>税務課</v>
          </cell>
          <cell r="F205" t="str">
            <v>西田　宏成</v>
          </cell>
          <cell r="G205" t="str">
            <v>ﾆｼﾀﾞ ﾋﾛﾅﾘ</v>
          </cell>
          <cell r="H205">
            <v>1</v>
          </cell>
          <cell r="I205">
            <v>24414</v>
          </cell>
          <cell r="J205">
            <v>42</v>
          </cell>
          <cell r="K205" t="str">
            <v>○</v>
          </cell>
          <cell r="L205" t="str">
            <v>×</v>
          </cell>
          <cell r="M205" t="str">
            <v>×</v>
          </cell>
          <cell r="N205" t="str">
            <v>×</v>
          </cell>
          <cell r="O205" t="str">
            <v>国東病院</v>
          </cell>
          <cell r="P205" t="str">
            <v>9/10</v>
          </cell>
          <cell r="Q205" t="str">
            <v>9/17</v>
          </cell>
          <cell r="R205" t="str">
            <v>10/30</v>
          </cell>
          <cell r="S205" t="str">
            <v>×</v>
          </cell>
        </row>
        <row r="206">
          <cell r="C206">
            <v>16040</v>
          </cell>
          <cell r="D206" t="str">
            <v>生活福祉部</v>
          </cell>
          <cell r="E206" t="str">
            <v>市民健康課</v>
          </cell>
          <cell r="F206" t="str">
            <v>尾立　加寿美</v>
          </cell>
          <cell r="G206" t="str">
            <v>ｵﾀﾞﾁ ｶｽﾞﾐ</v>
          </cell>
          <cell r="H206">
            <v>2</v>
          </cell>
          <cell r="I206">
            <v>25221</v>
          </cell>
          <cell r="J206">
            <v>40</v>
          </cell>
          <cell r="K206" t="str">
            <v>○</v>
          </cell>
          <cell r="L206" t="str">
            <v>×</v>
          </cell>
          <cell r="M206" t="str">
            <v>○</v>
          </cell>
          <cell r="N206" t="str">
            <v>×</v>
          </cell>
          <cell r="O206" t="str">
            <v>厚生連</v>
          </cell>
          <cell r="P206" t="str">
            <v>11/13</v>
          </cell>
          <cell r="Q206" t="str">
            <v>11/20</v>
          </cell>
          <cell r="R206" t="str">
            <v>11/6</v>
          </cell>
          <cell r="S206" t="str">
            <v>×</v>
          </cell>
        </row>
        <row r="207">
          <cell r="C207">
            <v>16065</v>
          </cell>
          <cell r="D207" t="str">
            <v>総務部</v>
          </cell>
          <cell r="E207" t="str">
            <v>財政課</v>
          </cell>
          <cell r="F207" t="str">
            <v>都留　英基</v>
          </cell>
          <cell r="G207" t="str">
            <v>ﾂﾙ ﾋﾃﾞｷ</v>
          </cell>
          <cell r="H207">
            <v>1</v>
          </cell>
          <cell r="I207">
            <v>23938</v>
          </cell>
          <cell r="J207">
            <v>43</v>
          </cell>
          <cell r="K207" t="str">
            <v>○</v>
          </cell>
          <cell r="L207" t="str">
            <v>×</v>
          </cell>
          <cell r="M207" t="str">
            <v>×</v>
          </cell>
          <cell r="N207" t="str">
            <v>×</v>
          </cell>
          <cell r="O207" t="str">
            <v>国東病院</v>
          </cell>
          <cell r="P207" t="str">
            <v>5/15</v>
          </cell>
          <cell r="Q207" t="str">
            <v>5/14</v>
          </cell>
          <cell r="R207" t="str">
            <v>5/13</v>
          </cell>
          <cell r="S207" t="str">
            <v>×</v>
          </cell>
        </row>
        <row r="208">
          <cell r="C208">
            <v>16072</v>
          </cell>
          <cell r="D208" t="str">
            <v>教育委員会事務局</v>
          </cell>
          <cell r="E208" t="str">
            <v>武蔵分室</v>
          </cell>
          <cell r="F208" t="str">
            <v>秋吉　文人</v>
          </cell>
          <cell r="G208" t="str">
            <v>ｱｷﾖｼ ﾌﾐﾄ</v>
          </cell>
          <cell r="H208">
            <v>1</v>
          </cell>
          <cell r="I208">
            <v>23923</v>
          </cell>
          <cell r="J208">
            <v>43</v>
          </cell>
          <cell r="K208" t="str">
            <v>○</v>
          </cell>
          <cell r="L208" t="str">
            <v>×</v>
          </cell>
          <cell r="M208" t="str">
            <v>×</v>
          </cell>
          <cell r="N208" t="str">
            <v>×</v>
          </cell>
          <cell r="O208" t="str">
            <v>国東病院</v>
          </cell>
          <cell r="P208" t="str">
            <v>6/3</v>
          </cell>
          <cell r="Q208" t="str">
            <v>7/15</v>
          </cell>
          <cell r="R208" t="str">
            <v>7/29</v>
          </cell>
          <cell r="S208" t="str">
            <v>○</v>
          </cell>
        </row>
        <row r="209">
          <cell r="C209">
            <v>16073</v>
          </cell>
          <cell r="D209" t="str">
            <v>土木建設部</v>
          </cell>
          <cell r="E209" t="str">
            <v>上下水道課</v>
          </cell>
          <cell r="F209" t="str">
            <v>小俣　幸則</v>
          </cell>
          <cell r="G209" t="str">
            <v>ｵﾏﾀ ﾕｷﾉﾘ</v>
          </cell>
          <cell r="H209">
            <v>1</v>
          </cell>
          <cell r="I209">
            <v>23849</v>
          </cell>
          <cell r="J209">
            <v>43</v>
          </cell>
          <cell r="K209" t="str">
            <v>○</v>
          </cell>
          <cell r="L209" t="str">
            <v>×</v>
          </cell>
          <cell r="M209" t="str">
            <v>×</v>
          </cell>
          <cell r="N209" t="str">
            <v>×</v>
          </cell>
          <cell r="O209" t="str">
            <v>国東病院</v>
          </cell>
          <cell r="P209" t="str">
            <v>11/5</v>
          </cell>
          <cell r="Q209" t="str">
            <v>11/12</v>
          </cell>
          <cell r="R209" t="str">
            <v>11/19</v>
          </cell>
          <cell r="S209" t="str">
            <v>×</v>
          </cell>
        </row>
        <row r="210">
          <cell r="C210">
            <v>16074</v>
          </cell>
          <cell r="D210" t="str">
            <v>生活福祉部</v>
          </cell>
          <cell r="E210" t="str">
            <v>市民健康課</v>
          </cell>
          <cell r="F210" t="str">
            <v>林　克彦</v>
          </cell>
          <cell r="G210" t="str">
            <v>ﾊﾔｼ ｶﾂﾋｺ</v>
          </cell>
          <cell r="H210">
            <v>1</v>
          </cell>
          <cell r="I210">
            <v>25814</v>
          </cell>
          <cell r="J210">
            <v>38</v>
          </cell>
          <cell r="K210" t="str">
            <v>×</v>
          </cell>
          <cell r="L210" t="str">
            <v>×</v>
          </cell>
          <cell r="M210" t="str">
            <v>×</v>
          </cell>
          <cell r="N210" t="str">
            <v>×</v>
          </cell>
          <cell r="O210" t="str">
            <v>国東病院</v>
          </cell>
          <cell r="P210" t="str">
            <v>6/25</v>
          </cell>
          <cell r="Q210" t="str">
            <v>6/16</v>
          </cell>
          <cell r="R210" t="str">
            <v>6/19</v>
          </cell>
          <cell r="S210" t="str">
            <v>×</v>
          </cell>
        </row>
        <row r="211">
          <cell r="C211">
            <v>16075</v>
          </cell>
          <cell r="D211" t="str">
            <v>教育委員会事務局</v>
          </cell>
          <cell r="E211" t="str">
            <v>学校教育課（幼稚園）</v>
          </cell>
          <cell r="F211" t="str">
            <v>佐藤　留美</v>
          </cell>
          <cell r="G211" t="str">
            <v>ｻﾄｳ ﾙﾐ</v>
          </cell>
          <cell r="H211">
            <v>2</v>
          </cell>
          <cell r="I211">
            <v>25229</v>
          </cell>
          <cell r="J211">
            <v>40</v>
          </cell>
          <cell r="K211" t="str">
            <v>○</v>
          </cell>
          <cell r="L211" t="str">
            <v>×</v>
          </cell>
          <cell r="M211" t="str">
            <v>○</v>
          </cell>
          <cell r="N211" t="str">
            <v>×</v>
          </cell>
          <cell r="O211" t="str">
            <v>国東病院</v>
          </cell>
          <cell r="P211" t="str">
            <v>8/7</v>
          </cell>
          <cell r="Q211" t="str">
            <v>7/31</v>
          </cell>
          <cell r="R211" t="str">
            <v>8/3</v>
          </cell>
          <cell r="S211" t="str">
            <v>○</v>
          </cell>
        </row>
        <row r="212">
          <cell r="C212">
            <v>16076</v>
          </cell>
          <cell r="D212" t="str">
            <v>総務部</v>
          </cell>
          <cell r="E212" t="str">
            <v>財政課</v>
          </cell>
          <cell r="F212" t="str">
            <v>中川　好枝</v>
          </cell>
          <cell r="G212" t="str">
            <v>ﾅｶｶﾞﾜ ﾖｼｴ</v>
          </cell>
          <cell r="H212">
            <v>2</v>
          </cell>
          <cell r="I212">
            <v>23959</v>
          </cell>
          <cell r="J212">
            <v>43</v>
          </cell>
          <cell r="K212" t="str">
            <v>○</v>
          </cell>
          <cell r="L212" t="str">
            <v>×</v>
          </cell>
          <cell r="M212" t="str">
            <v>×</v>
          </cell>
          <cell r="N212" t="str">
            <v>×</v>
          </cell>
          <cell r="O212" t="str">
            <v>厚生連</v>
          </cell>
          <cell r="P212" t="str">
            <v>9/4</v>
          </cell>
          <cell r="Q212" t="str">
            <v>9/11</v>
          </cell>
          <cell r="R212" t="str">
            <v>9/18</v>
          </cell>
          <cell r="S212" t="str">
            <v>×</v>
          </cell>
        </row>
        <row r="213">
          <cell r="C213">
            <v>16155</v>
          </cell>
          <cell r="D213" t="str">
            <v>土木建設部</v>
          </cell>
          <cell r="E213" t="str">
            <v>建設課</v>
          </cell>
          <cell r="F213" t="str">
            <v>豊田　太三</v>
          </cell>
          <cell r="G213" t="str">
            <v>ﾄﾖﾀﾞ ﾀｲｿﾞｳ</v>
          </cell>
          <cell r="H213">
            <v>1</v>
          </cell>
          <cell r="I213">
            <v>22789</v>
          </cell>
          <cell r="J213">
            <v>46</v>
          </cell>
          <cell r="K213" t="str">
            <v>○</v>
          </cell>
          <cell r="L213" t="str">
            <v>×</v>
          </cell>
          <cell r="M213" t="str">
            <v>×</v>
          </cell>
          <cell r="N213" t="str">
            <v>×</v>
          </cell>
          <cell r="O213" t="str">
            <v>国東病院</v>
          </cell>
          <cell r="P213" t="str">
            <v>7/6</v>
          </cell>
          <cell r="Q213" t="str">
            <v>7/13</v>
          </cell>
          <cell r="R213" t="str">
            <v>7/27</v>
          </cell>
          <cell r="S213" t="str">
            <v>×</v>
          </cell>
        </row>
        <row r="214">
          <cell r="C214">
            <v>16191</v>
          </cell>
          <cell r="D214" t="str">
            <v>武蔵総合支所</v>
          </cell>
          <cell r="E214" t="str">
            <v>地域市民健康課</v>
          </cell>
          <cell r="F214" t="str">
            <v>津野　靖子</v>
          </cell>
          <cell r="G214" t="str">
            <v>ﾂﾉ ﾔｽｺ</v>
          </cell>
          <cell r="H214">
            <v>2</v>
          </cell>
          <cell r="I214">
            <v>24027</v>
          </cell>
          <cell r="J214">
            <v>43</v>
          </cell>
          <cell r="K214" t="str">
            <v>○</v>
          </cell>
          <cell r="L214" t="str">
            <v>×</v>
          </cell>
          <cell r="M214" t="str">
            <v>×</v>
          </cell>
          <cell r="N214" t="str">
            <v>×</v>
          </cell>
          <cell r="O214" t="str">
            <v>国東病院</v>
          </cell>
          <cell r="P214" t="str">
            <v>6/26</v>
          </cell>
          <cell r="Q214" t="str">
            <v>7/24</v>
          </cell>
          <cell r="R214" t="str">
            <v>8/21</v>
          </cell>
          <cell r="S214" t="str">
            <v>×</v>
          </cell>
        </row>
        <row r="215">
          <cell r="C215">
            <v>16220</v>
          </cell>
          <cell r="D215" t="str">
            <v>武蔵総合支所</v>
          </cell>
          <cell r="E215" t="str">
            <v>地域建設課</v>
          </cell>
          <cell r="F215" t="str">
            <v>都留　幸雄</v>
          </cell>
          <cell r="G215" t="str">
            <v>ﾂﾙ ﾕｷｵ</v>
          </cell>
          <cell r="H215">
            <v>1</v>
          </cell>
          <cell r="I215">
            <v>24034</v>
          </cell>
          <cell r="J215">
            <v>43</v>
          </cell>
          <cell r="K215" t="str">
            <v>○</v>
          </cell>
          <cell r="L215" t="str">
            <v>×</v>
          </cell>
          <cell r="M215" t="str">
            <v>×</v>
          </cell>
          <cell r="N215" t="str">
            <v>×</v>
          </cell>
          <cell r="O215" t="str">
            <v>国東病院</v>
          </cell>
          <cell r="P215" t="str">
            <v>10/23</v>
          </cell>
          <cell r="Q215" t="str">
            <v>11/27</v>
          </cell>
          <cell r="R215" t="str">
            <v>12/4</v>
          </cell>
          <cell r="S215" t="str">
            <v>×</v>
          </cell>
        </row>
        <row r="216">
          <cell r="C216">
            <v>16221</v>
          </cell>
          <cell r="D216" t="str">
            <v>武蔵総合支所</v>
          </cell>
          <cell r="E216" t="str">
            <v>地域総務課</v>
          </cell>
          <cell r="F216" t="str">
            <v>吉田　美和</v>
          </cell>
          <cell r="G216" t="str">
            <v>ﾖｼﾀﾞ ﾐﾜ</v>
          </cell>
          <cell r="H216">
            <v>2</v>
          </cell>
          <cell r="I216">
            <v>25284</v>
          </cell>
          <cell r="J216">
            <v>40</v>
          </cell>
          <cell r="K216" t="str">
            <v>○</v>
          </cell>
          <cell r="L216" t="str">
            <v>×</v>
          </cell>
          <cell r="M216" t="str">
            <v>○</v>
          </cell>
          <cell r="N216" t="str">
            <v>×</v>
          </cell>
          <cell r="O216" t="str">
            <v>国東病院</v>
          </cell>
          <cell r="P216" t="str">
            <v>5/21</v>
          </cell>
          <cell r="Q216" t="str">
            <v>5/26</v>
          </cell>
          <cell r="R216" t="str">
            <v>5/27</v>
          </cell>
          <cell r="S216" t="str">
            <v>×</v>
          </cell>
        </row>
        <row r="217">
          <cell r="C217">
            <v>16222</v>
          </cell>
          <cell r="D217" t="str">
            <v>安岐総合支所</v>
          </cell>
          <cell r="E217" t="str">
            <v>地域総務課</v>
          </cell>
          <cell r="F217" t="str">
            <v>大海　音江</v>
          </cell>
          <cell r="G217" t="str">
            <v>ﾀﾞｲｶｲ ｵﾄｴ</v>
          </cell>
          <cell r="H217">
            <v>2</v>
          </cell>
          <cell r="I217">
            <v>25961</v>
          </cell>
          <cell r="J217">
            <v>38</v>
          </cell>
          <cell r="K217" t="str">
            <v>×</v>
          </cell>
          <cell r="L217" t="str">
            <v>×</v>
          </cell>
          <cell r="M217" t="str">
            <v>×</v>
          </cell>
          <cell r="N217" t="str">
            <v>×</v>
          </cell>
          <cell r="O217" t="str">
            <v>厚生連</v>
          </cell>
          <cell r="P217" t="str">
            <v>10/14</v>
          </cell>
          <cell r="Q217" t="str">
            <v>10/15</v>
          </cell>
          <cell r="R217" t="str">
            <v>10/20</v>
          </cell>
          <cell r="S217" t="str">
            <v>×</v>
          </cell>
        </row>
        <row r="218">
          <cell r="C218">
            <v>16304</v>
          </cell>
          <cell r="D218" t="str">
            <v>生活福祉部</v>
          </cell>
          <cell r="E218" t="str">
            <v>姫見苑</v>
          </cell>
          <cell r="F218" t="str">
            <v>佐木　保子</v>
          </cell>
          <cell r="G218" t="str">
            <v>ｻｷ ﾔｽｺ</v>
          </cell>
          <cell r="H218">
            <v>2</v>
          </cell>
          <cell r="I218">
            <v>19737</v>
          </cell>
          <cell r="J218">
            <v>55</v>
          </cell>
          <cell r="K218" t="str">
            <v>○</v>
          </cell>
          <cell r="L218" t="str">
            <v>×</v>
          </cell>
          <cell r="M218" t="str">
            <v>○</v>
          </cell>
          <cell r="N218" t="str">
            <v>○</v>
          </cell>
          <cell r="O218" t="str">
            <v>国東病院</v>
          </cell>
          <cell r="P218" t="str">
            <v>5/20</v>
          </cell>
          <cell r="Q218" t="str">
            <v>6/17</v>
          </cell>
          <cell r="R218" t="str">
            <v>5/27</v>
          </cell>
          <cell r="S218" t="str">
            <v>×</v>
          </cell>
        </row>
        <row r="219">
          <cell r="C219">
            <v>16305</v>
          </cell>
          <cell r="D219" t="str">
            <v>生活福祉部</v>
          </cell>
          <cell r="E219" t="str">
            <v>姫見苑</v>
          </cell>
          <cell r="F219" t="str">
            <v>鹿島　三枝</v>
          </cell>
          <cell r="G219" t="str">
            <v>ｶｼﾏ ﾐｴ</v>
          </cell>
          <cell r="H219">
            <v>2</v>
          </cell>
          <cell r="I219">
            <v>23091</v>
          </cell>
          <cell r="J219">
            <v>46</v>
          </cell>
          <cell r="K219" t="str">
            <v>○</v>
          </cell>
          <cell r="L219" t="str">
            <v>×</v>
          </cell>
          <cell r="M219" t="str">
            <v>×</v>
          </cell>
          <cell r="N219" t="str">
            <v>×</v>
          </cell>
          <cell r="O219" t="str">
            <v>国東病院</v>
          </cell>
          <cell r="P219" t="str">
            <v>7/10</v>
          </cell>
          <cell r="Q219" t="str">
            <v>7/13</v>
          </cell>
          <cell r="R219" t="str">
            <v>7/17</v>
          </cell>
          <cell r="S219" t="str">
            <v>×</v>
          </cell>
        </row>
        <row r="220">
          <cell r="C220">
            <v>16306</v>
          </cell>
          <cell r="D220" t="str">
            <v>総務部</v>
          </cell>
          <cell r="E220" t="str">
            <v>税務課</v>
          </cell>
          <cell r="F220" t="str">
            <v>土谷　靖</v>
          </cell>
          <cell r="G220" t="str">
            <v>ﾂﾁﾔ ﾔｽｼ</v>
          </cell>
          <cell r="H220">
            <v>1</v>
          </cell>
          <cell r="I220">
            <v>24565</v>
          </cell>
          <cell r="J220">
            <v>41</v>
          </cell>
          <cell r="K220" t="str">
            <v>○</v>
          </cell>
          <cell r="L220" t="str">
            <v>×</v>
          </cell>
          <cell r="M220" t="str">
            <v>×</v>
          </cell>
          <cell r="N220" t="str">
            <v>×</v>
          </cell>
          <cell r="O220" t="str">
            <v>国東病院</v>
          </cell>
          <cell r="P220" t="str">
            <v>6/26</v>
          </cell>
          <cell r="Q220" t="str">
            <v>7/10</v>
          </cell>
          <cell r="R220" t="str">
            <v>7/17</v>
          </cell>
          <cell r="S220" t="str">
            <v>×</v>
          </cell>
        </row>
        <row r="221">
          <cell r="C221">
            <v>16307</v>
          </cell>
          <cell r="D221" t="str">
            <v>武蔵総合支所</v>
          </cell>
          <cell r="E221" t="str">
            <v>地域総務課</v>
          </cell>
          <cell r="F221" t="str">
            <v>阿部　輝義</v>
          </cell>
          <cell r="G221" t="str">
            <v>ｱﾍﾞ ﾃﾙﾖｼ</v>
          </cell>
          <cell r="H221">
            <v>1</v>
          </cell>
          <cell r="I221">
            <v>25353</v>
          </cell>
          <cell r="J221">
            <v>39</v>
          </cell>
          <cell r="K221" t="str">
            <v>○</v>
          </cell>
          <cell r="L221" t="str">
            <v>×</v>
          </cell>
          <cell r="M221" t="str">
            <v>×</v>
          </cell>
          <cell r="N221" t="str">
            <v>×</v>
          </cell>
          <cell r="O221" t="str">
            <v>国東病院</v>
          </cell>
          <cell r="P221" t="str">
            <v>10/20</v>
          </cell>
          <cell r="Q221" t="str">
            <v>10/21</v>
          </cell>
          <cell r="R221" t="str">
            <v>10/22</v>
          </cell>
          <cell r="S221" t="str">
            <v>×</v>
          </cell>
        </row>
        <row r="222">
          <cell r="C222">
            <v>16308</v>
          </cell>
          <cell r="D222" t="str">
            <v>武蔵総合支所</v>
          </cell>
          <cell r="E222" t="str">
            <v>地域建設課</v>
          </cell>
          <cell r="F222" t="str">
            <v>金林　悟</v>
          </cell>
          <cell r="G222" t="str">
            <v>ｶﾅﾊﾞﾔｼ ｻﾄﾙ</v>
          </cell>
          <cell r="H222">
            <v>1</v>
          </cell>
          <cell r="I222">
            <v>25713</v>
          </cell>
          <cell r="J222">
            <v>38</v>
          </cell>
          <cell r="K222" t="str">
            <v>×</v>
          </cell>
          <cell r="L222" t="str">
            <v>×</v>
          </cell>
          <cell r="M222" t="str">
            <v>×</v>
          </cell>
          <cell r="N222" t="str">
            <v>×</v>
          </cell>
          <cell r="O222" t="str">
            <v>国東病院</v>
          </cell>
          <cell r="P222" t="str">
            <v>10/9</v>
          </cell>
          <cell r="Q222" t="str">
            <v>11/13</v>
          </cell>
          <cell r="R222" t="str">
            <v>11/20</v>
          </cell>
          <cell r="S222" t="str">
            <v>×</v>
          </cell>
        </row>
        <row r="223">
          <cell r="C223">
            <v>16309</v>
          </cell>
          <cell r="D223" t="str">
            <v>安岐総合支所</v>
          </cell>
          <cell r="E223" t="str">
            <v>地域建設課</v>
          </cell>
          <cell r="F223" t="str">
            <v>古庄　理恵子</v>
          </cell>
          <cell r="G223" t="str">
            <v>ｺｼﾖｳ ﾘｴｺ</v>
          </cell>
          <cell r="H223">
            <v>2</v>
          </cell>
          <cell r="I223">
            <v>25327</v>
          </cell>
          <cell r="J223">
            <v>39</v>
          </cell>
          <cell r="K223" t="str">
            <v>○</v>
          </cell>
          <cell r="L223" t="str">
            <v>×</v>
          </cell>
          <cell r="M223" t="str">
            <v>×</v>
          </cell>
          <cell r="N223" t="str">
            <v>×</v>
          </cell>
          <cell r="O223" t="str">
            <v>厚生連</v>
          </cell>
          <cell r="P223" t="str">
            <v>9/4</v>
          </cell>
          <cell r="Q223" t="str">
            <v>9/11</v>
          </cell>
          <cell r="R223" t="str">
            <v>9/18</v>
          </cell>
          <cell r="S223" t="str">
            <v>×</v>
          </cell>
        </row>
        <row r="224">
          <cell r="C224">
            <v>16310</v>
          </cell>
          <cell r="D224" t="str">
            <v>総務部</v>
          </cell>
          <cell r="E224" t="str">
            <v>総務課</v>
          </cell>
          <cell r="F224" t="str">
            <v>河野　加代美</v>
          </cell>
          <cell r="G224" t="str">
            <v>ｺｳﾉ ｶﾖﾐ</v>
          </cell>
          <cell r="H224">
            <v>2</v>
          </cell>
          <cell r="I224">
            <v>26034</v>
          </cell>
          <cell r="J224">
            <v>37</v>
          </cell>
          <cell r="K224" t="str">
            <v>×</v>
          </cell>
          <cell r="L224" t="str">
            <v>×</v>
          </cell>
          <cell r="M224" t="str">
            <v>×</v>
          </cell>
          <cell r="N224" t="str">
            <v>×</v>
          </cell>
          <cell r="O224" t="str">
            <v>国東病院</v>
          </cell>
          <cell r="P224" t="str">
            <v>5/20</v>
          </cell>
          <cell r="Q224" t="str">
            <v>5/22</v>
          </cell>
          <cell r="R224" t="str">
            <v>5/27</v>
          </cell>
          <cell r="S224" t="str">
            <v>×</v>
          </cell>
        </row>
        <row r="225">
          <cell r="C225">
            <v>16385</v>
          </cell>
          <cell r="D225" t="str">
            <v>総務部</v>
          </cell>
          <cell r="E225" t="str">
            <v>税務課</v>
          </cell>
          <cell r="F225" t="str">
            <v>井上　浩</v>
          </cell>
          <cell r="G225" t="str">
            <v>ｲﾉｳｴ ﾋﾛｼ</v>
          </cell>
          <cell r="H225">
            <v>1</v>
          </cell>
          <cell r="I225">
            <v>23671</v>
          </cell>
          <cell r="J225">
            <v>44</v>
          </cell>
          <cell r="K225" t="str">
            <v>○</v>
          </cell>
          <cell r="L225" t="str">
            <v>×</v>
          </cell>
          <cell r="M225" t="str">
            <v>×</v>
          </cell>
          <cell r="N225" t="str">
            <v>×</v>
          </cell>
          <cell r="O225" t="str">
            <v>国東病院</v>
          </cell>
          <cell r="P225" t="str">
            <v>10/14</v>
          </cell>
          <cell r="Q225" t="str">
            <v>10/21</v>
          </cell>
          <cell r="R225" t="str">
            <v>10/28</v>
          </cell>
          <cell r="S225" t="str">
            <v>×</v>
          </cell>
        </row>
        <row r="226">
          <cell r="C226">
            <v>16449</v>
          </cell>
          <cell r="D226" t="str">
            <v>生活福祉部</v>
          </cell>
          <cell r="E226" t="str">
            <v>市民健康課</v>
          </cell>
          <cell r="F226" t="str">
            <v>岩本　正幸</v>
          </cell>
          <cell r="G226" t="str">
            <v>ｲﾜﾓﾄ ﾏｻﾕｷ</v>
          </cell>
          <cell r="H226">
            <v>1</v>
          </cell>
          <cell r="I226">
            <v>25465</v>
          </cell>
          <cell r="J226">
            <v>39</v>
          </cell>
          <cell r="K226" t="str">
            <v>○</v>
          </cell>
          <cell r="L226" t="str">
            <v>×</v>
          </cell>
          <cell r="M226" t="str">
            <v>×</v>
          </cell>
          <cell r="N226" t="str">
            <v>×</v>
          </cell>
          <cell r="O226" t="str">
            <v>国東病院</v>
          </cell>
          <cell r="P226" t="str">
            <v>10/7</v>
          </cell>
          <cell r="Q226" t="str">
            <v>10/14</v>
          </cell>
          <cell r="R226" t="str">
            <v>10/9</v>
          </cell>
          <cell r="S226" t="str">
            <v>×</v>
          </cell>
        </row>
        <row r="227">
          <cell r="C227">
            <v>16451</v>
          </cell>
          <cell r="D227" t="str">
            <v>総務部</v>
          </cell>
          <cell r="E227" t="str">
            <v>税務課</v>
          </cell>
          <cell r="F227" t="str">
            <v>荒巻　正三</v>
          </cell>
          <cell r="G227" t="str">
            <v>ｱﾗﾏｷ ｼﾖｳｿﾞｳ</v>
          </cell>
          <cell r="H227">
            <v>1</v>
          </cell>
          <cell r="I227">
            <v>23877</v>
          </cell>
          <cell r="J227">
            <v>43</v>
          </cell>
          <cell r="K227" t="str">
            <v>○</v>
          </cell>
          <cell r="L227" t="str">
            <v>×</v>
          </cell>
          <cell r="M227" t="str">
            <v>×</v>
          </cell>
          <cell r="N227" t="str">
            <v>×</v>
          </cell>
          <cell r="O227" t="str">
            <v>国東病院</v>
          </cell>
          <cell r="P227" t="str">
            <v>9/11</v>
          </cell>
          <cell r="Q227" t="str">
            <v>9/18</v>
          </cell>
          <cell r="R227" t="str">
            <v>9/25</v>
          </cell>
          <cell r="S227" t="str">
            <v>×</v>
          </cell>
        </row>
        <row r="228">
          <cell r="C228">
            <v>16452</v>
          </cell>
          <cell r="D228" t="str">
            <v>産業商工部</v>
          </cell>
          <cell r="E228" t="str">
            <v>農政課</v>
          </cell>
          <cell r="F228" t="str">
            <v>藤目　光弘</v>
          </cell>
          <cell r="G228" t="str">
            <v>ﾌｼﾞﾒ ﾐﾂﾋﾛ</v>
          </cell>
          <cell r="H228">
            <v>1</v>
          </cell>
          <cell r="I228">
            <v>24703</v>
          </cell>
          <cell r="J228">
            <v>41</v>
          </cell>
          <cell r="K228" t="str">
            <v>○</v>
          </cell>
          <cell r="L228" t="str">
            <v>×</v>
          </cell>
          <cell r="M228" t="str">
            <v>×</v>
          </cell>
          <cell r="N228" t="str">
            <v>×</v>
          </cell>
          <cell r="O228" t="str">
            <v>国東病院</v>
          </cell>
          <cell r="P228" t="str">
            <v>10/7</v>
          </cell>
          <cell r="Q228" t="str">
            <v>10/14</v>
          </cell>
          <cell r="R228" t="str">
            <v>10/21</v>
          </cell>
          <cell r="S228" t="str">
            <v>×</v>
          </cell>
        </row>
        <row r="229">
          <cell r="C229">
            <v>16453</v>
          </cell>
          <cell r="D229" t="str">
            <v>福祉事務所</v>
          </cell>
          <cell r="E229" t="str">
            <v>福祉対策課</v>
          </cell>
          <cell r="F229" t="str">
            <v>染矢　裕美</v>
          </cell>
          <cell r="G229" t="str">
            <v>ｿﾒﾔ ﾋﾛﾐ</v>
          </cell>
          <cell r="H229">
            <v>2</v>
          </cell>
          <cell r="I229">
            <v>24765</v>
          </cell>
          <cell r="J229">
            <v>41</v>
          </cell>
          <cell r="K229" t="str">
            <v>○</v>
          </cell>
          <cell r="L229" t="str">
            <v>×</v>
          </cell>
          <cell r="M229" t="str">
            <v>×</v>
          </cell>
          <cell r="N229" t="str">
            <v>×</v>
          </cell>
          <cell r="O229" t="str">
            <v>厚生連</v>
          </cell>
          <cell r="P229" t="str">
            <v>10/23</v>
          </cell>
          <cell r="Q229" t="str">
            <v>10/30</v>
          </cell>
          <cell r="R229" t="str">
            <v>11/6</v>
          </cell>
          <cell r="S229" t="str">
            <v>×</v>
          </cell>
        </row>
        <row r="230">
          <cell r="C230">
            <v>16454</v>
          </cell>
          <cell r="D230" t="str">
            <v>教育委員会事務局</v>
          </cell>
          <cell r="E230" t="str">
            <v>生涯学習課</v>
          </cell>
          <cell r="F230" t="str">
            <v>深野　佳須美</v>
          </cell>
          <cell r="G230" t="str">
            <v>ﾌｶﾉ ｶｽﾐ</v>
          </cell>
          <cell r="H230">
            <v>2</v>
          </cell>
          <cell r="I230">
            <v>24355</v>
          </cell>
          <cell r="J230">
            <v>42</v>
          </cell>
          <cell r="K230" t="str">
            <v>○</v>
          </cell>
          <cell r="L230" t="str">
            <v>×</v>
          </cell>
          <cell r="M230" t="str">
            <v>×</v>
          </cell>
          <cell r="N230" t="str">
            <v>×</v>
          </cell>
          <cell r="O230" t="str">
            <v>国東病院</v>
          </cell>
          <cell r="P230" t="str">
            <v>9/18</v>
          </cell>
          <cell r="Q230" t="str">
            <v>10/9</v>
          </cell>
          <cell r="R230" t="str">
            <v>10/2</v>
          </cell>
          <cell r="S230" t="str">
            <v>×</v>
          </cell>
        </row>
        <row r="231">
          <cell r="C231">
            <v>16455</v>
          </cell>
          <cell r="D231" t="str">
            <v>教育委員会事務局</v>
          </cell>
          <cell r="E231" t="str">
            <v>文化財課</v>
          </cell>
          <cell r="F231" t="str">
            <v>藤本　啓二</v>
          </cell>
          <cell r="G231" t="str">
            <v>ﾌｼﾞﾓﾄ ｹｲｼﾞ</v>
          </cell>
          <cell r="H231">
            <v>1</v>
          </cell>
          <cell r="I231">
            <v>24306</v>
          </cell>
          <cell r="J231">
            <v>42</v>
          </cell>
          <cell r="K231" t="str">
            <v>○</v>
          </cell>
          <cell r="L231" t="str">
            <v>×</v>
          </cell>
          <cell r="M231" t="str">
            <v>×</v>
          </cell>
          <cell r="N231" t="str">
            <v>×</v>
          </cell>
          <cell r="O231" t="str">
            <v>国東病院</v>
          </cell>
          <cell r="P231" t="str">
            <v>6/8</v>
          </cell>
          <cell r="Q231" t="str">
            <v>6/15</v>
          </cell>
          <cell r="R231" t="str">
            <v>6/22</v>
          </cell>
          <cell r="S231" t="str">
            <v>×</v>
          </cell>
        </row>
        <row r="232">
          <cell r="C232">
            <v>16456</v>
          </cell>
          <cell r="D232" t="str">
            <v>総務部</v>
          </cell>
          <cell r="E232" t="str">
            <v>税務課</v>
          </cell>
          <cell r="F232" t="str">
            <v>藤目　晴美</v>
          </cell>
          <cell r="G232" t="str">
            <v>ﾌｼﾞﾒ ﾊﾙﾐ</v>
          </cell>
          <cell r="H232">
            <v>2</v>
          </cell>
          <cell r="I232">
            <v>26260</v>
          </cell>
          <cell r="J232">
            <v>37</v>
          </cell>
          <cell r="K232" t="str">
            <v>×</v>
          </cell>
          <cell r="L232" t="str">
            <v>×</v>
          </cell>
          <cell r="M232" t="str">
            <v>×</v>
          </cell>
          <cell r="N232" t="str">
            <v>×</v>
          </cell>
          <cell r="O232" t="str">
            <v>国東病院</v>
          </cell>
          <cell r="P232" t="str">
            <v>10/21</v>
          </cell>
          <cell r="Q232" t="str">
            <v>10/22</v>
          </cell>
          <cell r="R232" t="str">
            <v>10/23</v>
          </cell>
          <cell r="S232" t="str">
            <v>×</v>
          </cell>
        </row>
        <row r="233">
          <cell r="C233">
            <v>16457</v>
          </cell>
          <cell r="D233" t="str">
            <v>国見総合支所</v>
          </cell>
          <cell r="E233" t="str">
            <v>地域建設課</v>
          </cell>
          <cell r="F233" t="str">
            <v>有光　望</v>
          </cell>
          <cell r="G233" t="str">
            <v>ｱﾘﾐﾂ ﾉｿﾞﾑ</v>
          </cell>
          <cell r="H233">
            <v>1</v>
          </cell>
          <cell r="I233">
            <v>23427</v>
          </cell>
          <cell r="J233">
            <v>45</v>
          </cell>
          <cell r="K233" t="str">
            <v>○</v>
          </cell>
          <cell r="L233" t="str">
            <v>×</v>
          </cell>
          <cell r="M233" t="str">
            <v>○</v>
          </cell>
          <cell r="N233" t="str">
            <v>○</v>
          </cell>
          <cell r="O233" t="str">
            <v>国東病院</v>
          </cell>
          <cell r="P233" t="str">
            <v>5/22</v>
          </cell>
          <cell r="Q233" t="str">
            <v>5/15</v>
          </cell>
          <cell r="R233" t="str">
            <v>5/29</v>
          </cell>
          <cell r="S233" t="str">
            <v>×</v>
          </cell>
        </row>
        <row r="234">
          <cell r="C234">
            <v>16458</v>
          </cell>
          <cell r="D234" t="str">
            <v>企画部</v>
          </cell>
          <cell r="E234" t="str">
            <v>企画課</v>
          </cell>
          <cell r="F234" t="str">
            <v>吉川　ゆき</v>
          </cell>
          <cell r="G234" t="str">
            <v>ﾖｼｶﾜ ﾕｷ</v>
          </cell>
          <cell r="H234">
            <v>2</v>
          </cell>
          <cell r="I234">
            <v>24562</v>
          </cell>
          <cell r="J234">
            <v>42</v>
          </cell>
          <cell r="K234" t="str">
            <v>○</v>
          </cell>
          <cell r="L234" t="str">
            <v>×</v>
          </cell>
          <cell r="M234" t="str">
            <v>×</v>
          </cell>
          <cell r="N234" t="str">
            <v>×</v>
          </cell>
          <cell r="O234" t="str">
            <v>国東病院</v>
          </cell>
          <cell r="P234" t="str">
            <v>10/14</v>
          </cell>
          <cell r="Q234" t="str">
            <v>10/21</v>
          </cell>
          <cell r="R234" t="str">
            <v>10/28</v>
          </cell>
          <cell r="S234" t="str">
            <v>○</v>
          </cell>
        </row>
        <row r="235">
          <cell r="C235">
            <v>16462</v>
          </cell>
          <cell r="D235" t="str">
            <v>生活福祉部</v>
          </cell>
          <cell r="E235" t="str">
            <v>市民健康課（武蔵包括）</v>
          </cell>
          <cell r="F235" t="str">
            <v>平本　尚美</v>
          </cell>
          <cell r="G235" t="str">
            <v>ﾋﾗﾓﾄ ﾅｵﾐ</v>
          </cell>
          <cell r="H235">
            <v>2</v>
          </cell>
          <cell r="I235">
            <v>24676</v>
          </cell>
          <cell r="J235">
            <v>41</v>
          </cell>
          <cell r="K235" t="str">
            <v>○</v>
          </cell>
          <cell r="L235" t="str">
            <v>×</v>
          </cell>
          <cell r="M235" t="str">
            <v>×</v>
          </cell>
          <cell r="N235" t="str">
            <v>×</v>
          </cell>
          <cell r="O235" t="str">
            <v>国東病院</v>
          </cell>
          <cell r="P235" t="str">
            <v>6/4</v>
          </cell>
          <cell r="Q235" t="str">
            <v>6/5</v>
          </cell>
          <cell r="R235" t="str">
            <v>7/1</v>
          </cell>
          <cell r="S235" t="str">
            <v>×</v>
          </cell>
        </row>
        <row r="236">
          <cell r="C236">
            <v>16466</v>
          </cell>
          <cell r="D236" t="str">
            <v>武蔵総合支所</v>
          </cell>
          <cell r="E236" t="str">
            <v>地域産業課</v>
          </cell>
          <cell r="F236" t="str">
            <v>古庄　昭彦</v>
          </cell>
          <cell r="G236" t="str">
            <v>ｺｼﾖｳ ｱｷﾋｺ</v>
          </cell>
          <cell r="H236">
            <v>1</v>
          </cell>
          <cell r="I236">
            <v>23922</v>
          </cell>
          <cell r="J236">
            <v>43</v>
          </cell>
          <cell r="K236" t="str">
            <v>○</v>
          </cell>
          <cell r="L236" t="str">
            <v>×</v>
          </cell>
          <cell r="M236" t="str">
            <v>×</v>
          </cell>
          <cell r="N236" t="str">
            <v>×</v>
          </cell>
          <cell r="O236" t="str">
            <v>国東病院</v>
          </cell>
          <cell r="P236" t="str">
            <v>6/3</v>
          </cell>
          <cell r="Q236" t="str">
            <v>6/10</v>
          </cell>
          <cell r="R236" t="str">
            <v>6/17</v>
          </cell>
          <cell r="S236" t="str">
            <v>×</v>
          </cell>
        </row>
        <row r="237">
          <cell r="C237">
            <v>16499</v>
          </cell>
          <cell r="D237" t="str">
            <v>武蔵総合支所</v>
          </cell>
          <cell r="E237" t="str">
            <v>地域建設課</v>
          </cell>
          <cell r="F237" t="str">
            <v>葦苅　智生</v>
          </cell>
          <cell r="G237" t="str">
            <v>ｱｼｶﾘ ﾉﾘｵ</v>
          </cell>
          <cell r="H237">
            <v>1</v>
          </cell>
          <cell r="I237">
            <v>24833</v>
          </cell>
          <cell r="J237">
            <v>41</v>
          </cell>
          <cell r="K237" t="str">
            <v>○</v>
          </cell>
          <cell r="L237" t="str">
            <v>×</v>
          </cell>
          <cell r="M237" t="str">
            <v>×</v>
          </cell>
          <cell r="N237" t="str">
            <v>×</v>
          </cell>
          <cell r="O237" t="str">
            <v>国東病院</v>
          </cell>
          <cell r="P237" t="str">
            <v>10/16</v>
          </cell>
          <cell r="Q237" t="str">
            <v>10/9</v>
          </cell>
          <cell r="R237" t="str">
            <v>10/13</v>
          </cell>
          <cell r="S237" t="str">
            <v>×</v>
          </cell>
        </row>
        <row r="238">
          <cell r="C238">
            <v>16500</v>
          </cell>
          <cell r="D238" t="str">
            <v>武蔵総合支所</v>
          </cell>
          <cell r="E238" t="str">
            <v>地域建設課</v>
          </cell>
          <cell r="F238" t="str">
            <v>村井　奈穂子</v>
          </cell>
          <cell r="G238" t="str">
            <v>ﾑﾗｲ ﾅﾎｺ</v>
          </cell>
          <cell r="H238">
            <v>2</v>
          </cell>
          <cell r="I238">
            <v>23930</v>
          </cell>
          <cell r="J238">
            <v>43</v>
          </cell>
          <cell r="K238" t="str">
            <v>○</v>
          </cell>
          <cell r="L238" t="str">
            <v>×</v>
          </cell>
          <cell r="M238" t="str">
            <v>×</v>
          </cell>
          <cell r="N238" t="str">
            <v>×</v>
          </cell>
          <cell r="O238" t="str">
            <v>厚生連</v>
          </cell>
          <cell r="P238" t="str">
            <v>10/9</v>
          </cell>
          <cell r="Q238" t="str">
            <v>11/13</v>
          </cell>
          <cell r="R238" t="str">
            <v>11/20</v>
          </cell>
          <cell r="S238" t="str">
            <v>×</v>
          </cell>
        </row>
        <row r="239">
          <cell r="C239">
            <v>16501</v>
          </cell>
          <cell r="D239" t="str">
            <v>福祉事務所</v>
          </cell>
          <cell r="E239" t="str">
            <v>福祉対策課</v>
          </cell>
          <cell r="F239" t="str">
            <v>辻　まり子</v>
          </cell>
          <cell r="G239" t="str">
            <v>ﾂｼﾞ ﾏﾘｺ</v>
          </cell>
          <cell r="H239">
            <v>2</v>
          </cell>
          <cell r="I239">
            <v>25483</v>
          </cell>
          <cell r="J239">
            <v>39</v>
          </cell>
          <cell r="K239" t="str">
            <v>○</v>
          </cell>
          <cell r="L239" t="str">
            <v>×</v>
          </cell>
          <cell r="M239" t="str">
            <v>×</v>
          </cell>
          <cell r="N239" t="str">
            <v>×</v>
          </cell>
          <cell r="O239" t="str">
            <v>厚生連</v>
          </cell>
          <cell r="P239" t="str">
            <v>10/15</v>
          </cell>
          <cell r="S239" t="str">
            <v>×</v>
          </cell>
        </row>
        <row r="240">
          <cell r="C240">
            <v>16530</v>
          </cell>
          <cell r="D240" t="str">
            <v>生活福祉部</v>
          </cell>
          <cell r="E240" t="str">
            <v>姫見苑</v>
          </cell>
          <cell r="F240" t="str">
            <v>三代　千恵</v>
          </cell>
          <cell r="G240" t="str">
            <v>ﾐｼﾛ ﾁｴ</v>
          </cell>
          <cell r="H240">
            <v>2</v>
          </cell>
          <cell r="I240">
            <v>21453</v>
          </cell>
          <cell r="J240">
            <v>50</v>
          </cell>
          <cell r="K240" t="str">
            <v>○</v>
          </cell>
          <cell r="L240" t="str">
            <v>×</v>
          </cell>
          <cell r="M240" t="str">
            <v>○</v>
          </cell>
          <cell r="N240" t="str">
            <v>○</v>
          </cell>
          <cell r="O240" t="str">
            <v>厚生連</v>
          </cell>
          <cell r="P240" t="str">
            <v>9/7</v>
          </cell>
          <cell r="Q240" t="str">
            <v>9/9</v>
          </cell>
          <cell r="R240" t="str">
            <v>9/11</v>
          </cell>
          <cell r="S240" t="str">
            <v>×</v>
          </cell>
        </row>
        <row r="241">
          <cell r="C241">
            <v>16603</v>
          </cell>
          <cell r="D241" t="str">
            <v>安岐総合支所</v>
          </cell>
          <cell r="E241" t="str">
            <v>地域総務課</v>
          </cell>
          <cell r="F241" t="str">
            <v>髙木　尚徳</v>
          </cell>
          <cell r="G241" t="str">
            <v>ﾀｶｷﾞ ﾋｻﾉﾘ</v>
          </cell>
          <cell r="H241">
            <v>1</v>
          </cell>
          <cell r="I241">
            <v>25088</v>
          </cell>
          <cell r="J241">
            <v>40</v>
          </cell>
          <cell r="K241" t="str">
            <v>○</v>
          </cell>
          <cell r="L241" t="str">
            <v>×</v>
          </cell>
          <cell r="M241" t="str">
            <v>○</v>
          </cell>
          <cell r="N241" t="str">
            <v>×</v>
          </cell>
          <cell r="O241" t="str">
            <v>国東病院</v>
          </cell>
          <cell r="P241" t="str">
            <v>10/23</v>
          </cell>
          <cell r="Q241" t="str">
            <v>10/30</v>
          </cell>
          <cell r="R241" t="str">
            <v>11/6</v>
          </cell>
          <cell r="S241" t="str">
            <v>×</v>
          </cell>
        </row>
        <row r="242">
          <cell r="C242">
            <v>16604</v>
          </cell>
          <cell r="D242" t="str">
            <v>教育委員会事務局</v>
          </cell>
          <cell r="E242" t="str">
            <v>文化財課</v>
          </cell>
          <cell r="F242" t="str">
            <v>松本　啓子</v>
          </cell>
          <cell r="G242" t="str">
            <v>ﾏﾂﾓﾄ ｹｲｺ</v>
          </cell>
          <cell r="H242">
            <v>2</v>
          </cell>
          <cell r="I242">
            <v>23202</v>
          </cell>
          <cell r="J242">
            <v>45</v>
          </cell>
          <cell r="K242" t="str">
            <v>○</v>
          </cell>
          <cell r="L242" t="str">
            <v>×</v>
          </cell>
          <cell r="M242" t="str">
            <v>○</v>
          </cell>
          <cell r="N242" t="str">
            <v>○</v>
          </cell>
          <cell r="O242" t="str">
            <v>厚生連</v>
          </cell>
          <cell r="P242" t="str">
            <v>6/5</v>
          </cell>
          <cell r="Q242" t="str">
            <v>6/12</v>
          </cell>
          <cell r="R242" t="str">
            <v>6/19</v>
          </cell>
          <cell r="S242" t="str">
            <v>×</v>
          </cell>
        </row>
        <row r="243">
          <cell r="C243">
            <v>16605</v>
          </cell>
          <cell r="D243" t="str">
            <v>安岐総合支所</v>
          </cell>
          <cell r="E243" t="str">
            <v>地域建設課</v>
          </cell>
          <cell r="F243" t="str">
            <v>榎本　雅彦</v>
          </cell>
          <cell r="G243" t="str">
            <v>ｴﾉﾓﾄ ﾏｻﾋｺ</v>
          </cell>
          <cell r="H243">
            <v>1</v>
          </cell>
          <cell r="I243">
            <v>24785</v>
          </cell>
          <cell r="J243">
            <v>41</v>
          </cell>
          <cell r="K243" t="str">
            <v>○</v>
          </cell>
          <cell r="L243" t="str">
            <v>×</v>
          </cell>
          <cell r="M243" t="str">
            <v>×</v>
          </cell>
          <cell r="N243" t="str">
            <v>×</v>
          </cell>
          <cell r="O243" t="str">
            <v>国東病院</v>
          </cell>
          <cell r="P243" t="str">
            <v>5/19</v>
          </cell>
          <cell r="Q243" t="str">
            <v>5/20</v>
          </cell>
          <cell r="R243" t="str">
            <v>5/21</v>
          </cell>
          <cell r="S243" t="str">
            <v>×</v>
          </cell>
        </row>
        <row r="244">
          <cell r="C244">
            <v>16606</v>
          </cell>
          <cell r="D244" t="str">
            <v>生活福祉部</v>
          </cell>
          <cell r="E244" t="str">
            <v>人権同和対策課</v>
          </cell>
          <cell r="F244" t="str">
            <v>河野　昭郎</v>
          </cell>
          <cell r="G244" t="str">
            <v>ｺｳﾉ ｱｷｵ</v>
          </cell>
          <cell r="H244">
            <v>1</v>
          </cell>
          <cell r="I244">
            <v>24721</v>
          </cell>
          <cell r="J244">
            <v>41</v>
          </cell>
          <cell r="K244" t="str">
            <v>○</v>
          </cell>
          <cell r="L244" t="str">
            <v>×</v>
          </cell>
          <cell r="M244" t="str">
            <v>×</v>
          </cell>
          <cell r="N244" t="str">
            <v>×</v>
          </cell>
          <cell r="O244" t="str">
            <v>国東病院</v>
          </cell>
          <cell r="P244" t="str">
            <v>10/16</v>
          </cell>
          <cell r="Q244" t="str">
            <v>6/19</v>
          </cell>
          <cell r="R244" t="str">
            <v>6/29</v>
          </cell>
          <cell r="S244" t="str">
            <v>×</v>
          </cell>
        </row>
        <row r="245">
          <cell r="C245">
            <v>16607</v>
          </cell>
          <cell r="D245" t="str">
            <v>安岐総合支所</v>
          </cell>
          <cell r="E245" t="str">
            <v>地域産業課</v>
          </cell>
          <cell r="F245" t="str">
            <v>片山　幹一</v>
          </cell>
          <cell r="G245" t="str">
            <v>ｶﾀﾔﾏ ｶﾝｲﾁ</v>
          </cell>
          <cell r="H245">
            <v>1</v>
          </cell>
          <cell r="I245">
            <v>25290</v>
          </cell>
          <cell r="J245">
            <v>40</v>
          </cell>
          <cell r="K245" t="str">
            <v>○</v>
          </cell>
          <cell r="L245" t="str">
            <v>×</v>
          </cell>
          <cell r="M245" t="str">
            <v>○</v>
          </cell>
          <cell r="N245" t="str">
            <v>×</v>
          </cell>
          <cell r="O245" t="str">
            <v>国東病院</v>
          </cell>
          <cell r="P245" t="str">
            <v>6/9</v>
          </cell>
          <cell r="Q245" t="str">
            <v>6/17</v>
          </cell>
          <cell r="R245" t="str">
            <v>6/25</v>
          </cell>
          <cell r="S245" t="str">
            <v>×</v>
          </cell>
        </row>
        <row r="246">
          <cell r="C246">
            <v>16608</v>
          </cell>
          <cell r="D246" t="str">
            <v>生活福祉部</v>
          </cell>
          <cell r="E246" t="str">
            <v>市民健康課</v>
          </cell>
          <cell r="F246" t="str">
            <v>和田　洋子</v>
          </cell>
          <cell r="G246" t="str">
            <v>ﾜﾀﾞ ﾖｳｺ</v>
          </cell>
          <cell r="H246">
            <v>2</v>
          </cell>
          <cell r="I246">
            <v>24636</v>
          </cell>
          <cell r="J246">
            <v>41</v>
          </cell>
          <cell r="K246" t="str">
            <v>○</v>
          </cell>
          <cell r="L246" t="str">
            <v>×</v>
          </cell>
          <cell r="M246" t="str">
            <v>×</v>
          </cell>
          <cell r="N246" t="str">
            <v>×</v>
          </cell>
          <cell r="O246" t="str">
            <v>国東病院</v>
          </cell>
          <cell r="P246" t="str">
            <v>6/12</v>
          </cell>
          <cell r="Q246" t="str">
            <v>6/19</v>
          </cell>
          <cell r="R246" t="str">
            <v>6/26</v>
          </cell>
          <cell r="S246" t="str">
            <v>×</v>
          </cell>
        </row>
        <row r="247">
          <cell r="C247">
            <v>16609</v>
          </cell>
          <cell r="D247" t="str">
            <v>武蔵総合支所</v>
          </cell>
          <cell r="E247" t="str">
            <v>地域産業課</v>
          </cell>
          <cell r="F247" t="str">
            <v>林田　智子</v>
          </cell>
          <cell r="G247" t="str">
            <v>ﾊﾔｼﾀﾞ ﾄﾓｺ</v>
          </cell>
          <cell r="H247">
            <v>2</v>
          </cell>
          <cell r="I247">
            <v>24589</v>
          </cell>
          <cell r="J247">
            <v>41</v>
          </cell>
          <cell r="K247" t="str">
            <v>○</v>
          </cell>
          <cell r="L247" t="str">
            <v>×</v>
          </cell>
          <cell r="M247" t="str">
            <v>×</v>
          </cell>
          <cell r="N247" t="str">
            <v>×</v>
          </cell>
          <cell r="O247" t="str">
            <v>国東病院</v>
          </cell>
          <cell r="P247" t="str">
            <v>7/15</v>
          </cell>
          <cell r="Q247" t="str">
            <v>6/19</v>
          </cell>
          <cell r="R247" t="str">
            <v>5/15</v>
          </cell>
          <cell r="S247" t="str">
            <v>×</v>
          </cell>
        </row>
        <row r="248">
          <cell r="C248">
            <v>16733</v>
          </cell>
          <cell r="D248" t="str">
            <v>生活福祉部</v>
          </cell>
          <cell r="E248" t="str">
            <v>環境衛生課</v>
          </cell>
          <cell r="F248" t="str">
            <v>志丸　由美</v>
          </cell>
          <cell r="G248" t="str">
            <v>ｼﾏﾙ ﾕﾐ</v>
          </cell>
          <cell r="H248">
            <v>2</v>
          </cell>
          <cell r="I248">
            <v>26269</v>
          </cell>
          <cell r="J248">
            <v>37</v>
          </cell>
          <cell r="K248" t="str">
            <v>×</v>
          </cell>
          <cell r="L248" t="str">
            <v>×</v>
          </cell>
          <cell r="M248" t="str">
            <v>×</v>
          </cell>
          <cell r="N248" t="str">
            <v>×</v>
          </cell>
          <cell r="O248" t="str">
            <v>国東病院</v>
          </cell>
          <cell r="P248" t="str">
            <v>10/16</v>
          </cell>
          <cell r="Q248" t="str">
            <v>10/23</v>
          </cell>
          <cell r="R248" t="str">
            <v>10/30</v>
          </cell>
          <cell r="S248" t="str">
            <v>×</v>
          </cell>
        </row>
        <row r="249">
          <cell r="C249">
            <v>16734</v>
          </cell>
          <cell r="D249" t="str">
            <v>産業商工部</v>
          </cell>
          <cell r="E249" t="str">
            <v>林業水産課</v>
          </cell>
          <cell r="F249" t="str">
            <v>泉　文彦</v>
          </cell>
          <cell r="G249" t="str">
            <v>ｲｽﾞﾐ ﾌﾐﾋｺ</v>
          </cell>
          <cell r="H249">
            <v>1</v>
          </cell>
          <cell r="I249">
            <v>25246</v>
          </cell>
          <cell r="J249">
            <v>40</v>
          </cell>
          <cell r="K249" t="str">
            <v>○</v>
          </cell>
          <cell r="L249" t="str">
            <v>×</v>
          </cell>
          <cell r="M249" t="str">
            <v>○</v>
          </cell>
          <cell r="N249" t="str">
            <v>×</v>
          </cell>
          <cell r="O249" t="str">
            <v>国東病院</v>
          </cell>
          <cell r="P249" t="str">
            <v>9/4</v>
          </cell>
          <cell r="Q249" t="str">
            <v>9/11</v>
          </cell>
          <cell r="R249" t="str">
            <v>9/18</v>
          </cell>
          <cell r="S249" t="str">
            <v>×</v>
          </cell>
        </row>
        <row r="250">
          <cell r="C250">
            <v>16735</v>
          </cell>
          <cell r="D250" t="str">
            <v>総務部</v>
          </cell>
          <cell r="E250" t="str">
            <v>秘書広報課</v>
          </cell>
          <cell r="F250" t="str">
            <v>黒木　宏一</v>
          </cell>
          <cell r="G250" t="str">
            <v>ｸﾛｷ ｺｳｲﾁ</v>
          </cell>
          <cell r="H250">
            <v>1</v>
          </cell>
          <cell r="I250">
            <v>25244</v>
          </cell>
          <cell r="J250">
            <v>40</v>
          </cell>
          <cell r="K250" t="str">
            <v>○</v>
          </cell>
          <cell r="L250" t="str">
            <v>×</v>
          </cell>
          <cell r="M250" t="str">
            <v>○</v>
          </cell>
          <cell r="N250" t="str">
            <v>×</v>
          </cell>
          <cell r="O250" t="str">
            <v>国東病院</v>
          </cell>
          <cell r="P250" t="str">
            <v>5/29</v>
          </cell>
          <cell r="Q250" t="str">
            <v>5/27</v>
          </cell>
          <cell r="R250" t="str">
            <v>5/22</v>
          </cell>
          <cell r="S250" t="str">
            <v>×</v>
          </cell>
        </row>
        <row r="251">
          <cell r="C251">
            <v>16736</v>
          </cell>
          <cell r="D251" t="str">
            <v>生活福祉部</v>
          </cell>
          <cell r="E251" t="str">
            <v>市民健康課</v>
          </cell>
          <cell r="F251" t="str">
            <v>志丸　浩</v>
          </cell>
          <cell r="G251" t="str">
            <v>ｼﾏﾙ ﾋﾛｼ</v>
          </cell>
          <cell r="H251">
            <v>1</v>
          </cell>
          <cell r="I251">
            <v>24607</v>
          </cell>
          <cell r="J251">
            <v>41</v>
          </cell>
          <cell r="K251" t="str">
            <v>○</v>
          </cell>
          <cell r="L251" t="str">
            <v>×</v>
          </cell>
          <cell r="M251" t="str">
            <v>×</v>
          </cell>
          <cell r="N251" t="str">
            <v>×</v>
          </cell>
          <cell r="O251" t="str">
            <v>厚生連</v>
          </cell>
          <cell r="P251" t="str">
            <v>5/29</v>
          </cell>
          <cell r="Q251" t="str">
            <v>6/12</v>
          </cell>
          <cell r="R251" t="str">
            <v>7/3</v>
          </cell>
          <cell r="S251" t="str">
            <v>×</v>
          </cell>
        </row>
        <row r="252">
          <cell r="C252">
            <v>16737</v>
          </cell>
          <cell r="D252" t="str">
            <v>土木建設部</v>
          </cell>
          <cell r="E252" t="str">
            <v>建設課</v>
          </cell>
          <cell r="F252" t="str">
            <v>鶴田　明展</v>
          </cell>
          <cell r="G252" t="str">
            <v>ﾂﾙﾀﾞ ｱｷﾉﾌﾞ</v>
          </cell>
          <cell r="H252">
            <v>1</v>
          </cell>
          <cell r="I252">
            <v>24500</v>
          </cell>
          <cell r="J252">
            <v>42</v>
          </cell>
          <cell r="K252" t="str">
            <v>○</v>
          </cell>
          <cell r="L252" t="str">
            <v>×</v>
          </cell>
          <cell r="M252" t="str">
            <v>×</v>
          </cell>
          <cell r="N252" t="str">
            <v>×</v>
          </cell>
          <cell r="O252" t="str">
            <v>国東病院</v>
          </cell>
          <cell r="P252" t="str">
            <v>10/9</v>
          </cell>
          <cell r="Q252" t="str">
            <v>10/23</v>
          </cell>
          <cell r="R252" t="str">
            <v>11/13</v>
          </cell>
          <cell r="S252" t="str">
            <v>×</v>
          </cell>
        </row>
        <row r="253">
          <cell r="C253">
            <v>16738</v>
          </cell>
          <cell r="D253" t="str">
            <v>武蔵総合支所</v>
          </cell>
          <cell r="E253" t="str">
            <v>地域市民健康課</v>
          </cell>
          <cell r="F253" t="str">
            <v>福田　晴繁</v>
          </cell>
          <cell r="G253" t="str">
            <v>ﾌｸﾀﾞ ﾊﾙｼｹﾞ</v>
          </cell>
          <cell r="H253">
            <v>1</v>
          </cell>
          <cell r="I253">
            <v>23695</v>
          </cell>
          <cell r="J253">
            <v>44</v>
          </cell>
          <cell r="K253" t="str">
            <v>○</v>
          </cell>
          <cell r="L253" t="str">
            <v>×</v>
          </cell>
          <cell r="M253" t="str">
            <v>×</v>
          </cell>
          <cell r="N253" t="str">
            <v>×</v>
          </cell>
          <cell r="O253" t="str">
            <v>国東病院</v>
          </cell>
          <cell r="P253" t="str">
            <v>6/17</v>
          </cell>
          <cell r="Q253" t="str">
            <v>7/15</v>
          </cell>
          <cell r="R253" t="str">
            <v>8/20</v>
          </cell>
          <cell r="S253" t="str">
            <v>×</v>
          </cell>
        </row>
        <row r="254">
          <cell r="C254">
            <v>16739</v>
          </cell>
          <cell r="D254" t="str">
            <v>国見総合支所</v>
          </cell>
          <cell r="E254" t="str">
            <v>地域総務課</v>
          </cell>
          <cell r="F254" t="str">
            <v>野木　淳一</v>
          </cell>
          <cell r="G254" t="str">
            <v>ﾉｷﾞ ｼﾞﾕﾝｲﾁ</v>
          </cell>
          <cell r="H254">
            <v>1</v>
          </cell>
          <cell r="I254">
            <v>24700</v>
          </cell>
          <cell r="J254">
            <v>41</v>
          </cell>
          <cell r="K254" t="str">
            <v>○</v>
          </cell>
          <cell r="L254" t="str">
            <v>×</v>
          </cell>
          <cell r="M254" t="str">
            <v>×</v>
          </cell>
          <cell r="N254" t="str">
            <v>×</v>
          </cell>
          <cell r="O254" t="str">
            <v>国東病院</v>
          </cell>
          <cell r="P254" t="str">
            <v>10/14</v>
          </cell>
          <cell r="Q254" t="str">
            <v>10/15</v>
          </cell>
          <cell r="R254" t="str">
            <v>10/16</v>
          </cell>
          <cell r="S254" t="str">
            <v>×</v>
          </cell>
        </row>
        <row r="255">
          <cell r="C255">
            <v>16747</v>
          </cell>
          <cell r="D255" t="str">
            <v>福祉事務所</v>
          </cell>
          <cell r="E255" t="str">
            <v>福祉対策課</v>
          </cell>
          <cell r="F255" t="str">
            <v>河野　千鶴</v>
          </cell>
          <cell r="G255" t="str">
            <v>ｺｳﾉ ﾁﾂﾞﾙ</v>
          </cell>
          <cell r="H255">
            <v>2</v>
          </cell>
          <cell r="I255">
            <v>24955</v>
          </cell>
          <cell r="J255">
            <v>40</v>
          </cell>
          <cell r="K255" t="str">
            <v>○</v>
          </cell>
          <cell r="L255" t="str">
            <v>×</v>
          </cell>
          <cell r="M255" t="str">
            <v>○</v>
          </cell>
          <cell r="N255" t="str">
            <v>×</v>
          </cell>
          <cell r="O255" t="str">
            <v>厚生連</v>
          </cell>
          <cell r="P255" t="str">
            <v>6/12</v>
          </cell>
          <cell r="Q255" t="str">
            <v>6/19</v>
          </cell>
          <cell r="R255" t="str">
            <v>7/10</v>
          </cell>
          <cell r="S255" t="str">
            <v>×</v>
          </cell>
        </row>
        <row r="256">
          <cell r="C256">
            <v>16957</v>
          </cell>
          <cell r="D256" t="str">
            <v>生活福祉部</v>
          </cell>
          <cell r="E256" t="str">
            <v>姫見苑</v>
          </cell>
          <cell r="F256" t="str">
            <v>前田　悌子</v>
          </cell>
          <cell r="G256" t="str">
            <v>ﾏｴﾀﾞ ﾃｲｺ</v>
          </cell>
          <cell r="H256">
            <v>2</v>
          </cell>
          <cell r="I256">
            <v>21361</v>
          </cell>
          <cell r="J256">
            <v>50</v>
          </cell>
          <cell r="K256" t="str">
            <v>○</v>
          </cell>
          <cell r="L256" t="str">
            <v>×</v>
          </cell>
          <cell r="M256" t="str">
            <v>○</v>
          </cell>
          <cell r="N256" t="str">
            <v>○</v>
          </cell>
          <cell r="O256" t="str">
            <v>厚生連</v>
          </cell>
          <cell r="P256" t="str">
            <v>9/14</v>
          </cell>
          <cell r="Q256" t="str">
            <v>9/16</v>
          </cell>
          <cell r="R256" t="str">
            <v>9/18</v>
          </cell>
          <cell r="S256" t="str">
            <v>×</v>
          </cell>
        </row>
        <row r="257">
          <cell r="C257">
            <v>17019</v>
          </cell>
          <cell r="D257" t="str">
            <v>福祉事務所</v>
          </cell>
          <cell r="E257" t="str">
            <v>福祉対策課</v>
          </cell>
          <cell r="F257" t="str">
            <v>酒井　英樹</v>
          </cell>
          <cell r="G257" t="str">
            <v>ｻｶｲ ﾋﾃﾞｷ</v>
          </cell>
          <cell r="H257">
            <v>1</v>
          </cell>
          <cell r="I257">
            <v>25593</v>
          </cell>
          <cell r="J257">
            <v>39</v>
          </cell>
          <cell r="K257" t="str">
            <v>○</v>
          </cell>
          <cell r="L257" t="str">
            <v>×</v>
          </cell>
          <cell r="M257" t="str">
            <v>×</v>
          </cell>
          <cell r="N257" t="str">
            <v>×</v>
          </cell>
          <cell r="O257" t="str">
            <v>OHC</v>
          </cell>
          <cell r="P257" t="str">
            <v>10/16</v>
          </cell>
          <cell r="Q257" t="str">
            <v>10/23</v>
          </cell>
          <cell r="R257" t="str">
            <v>10/30</v>
          </cell>
          <cell r="S257" t="str">
            <v>×</v>
          </cell>
        </row>
        <row r="258">
          <cell r="C258">
            <v>17020</v>
          </cell>
          <cell r="D258" t="str">
            <v>土木建設部</v>
          </cell>
          <cell r="E258" t="str">
            <v>建設課</v>
          </cell>
          <cell r="F258" t="str">
            <v>藤本　昌也</v>
          </cell>
          <cell r="G258" t="str">
            <v>ﾌｼﾞﾓﾄ ﾏｻﾔ</v>
          </cell>
          <cell r="H258">
            <v>1</v>
          </cell>
          <cell r="I258">
            <v>26093</v>
          </cell>
          <cell r="J258">
            <v>37</v>
          </cell>
          <cell r="K258" t="str">
            <v>×</v>
          </cell>
          <cell r="L258" t="str">
            <v>×</v>
          </cell>
          <cell r="M258" t="str">
            <v>×</v>
          </cell>
          <cell r="N258" t="str">
            <v>×</v>
          </cell>
          <cell r="O258" t="str">
            <v>国東病院</v>
          </cell>
          <cell r="P258" t="str">
            <v>7/8</v>
          </cell>
          <cell r="Q258" t="str">
            <v>7/15</v>
          </cell>
          <cell r="R258" t="str">
            <v>7/22</v>
          </cell>
          <cell r="S258" t="str">
            <v>×</v>
          </cell>
        </row>
        <row r="259">
          <cell r="C259">
            <v>17021</v>
          </cell>
          <cell r="D259" t="str">
            <v>生活福祉部</v>
          </cell>
          <cell r="E259" t="str">
            <v>市民健康課</v>
          </cell>
          <cell r="F259" t="str">
            <v>安森　耕一</v>
          </cell>
          <cell r="G259" t="str">
            <v>ﾔｽﾓﾘ ｺｳｲﾁ</v>
          </cell>
          <cell r="H259">
            <v>1</v>
          </cell>
          <cell r="I259">
            <v>26885</v>
          </cell>
          <cell r="J259">
            <v>35</v>
          </cell>
          <cell r="K259" t="str">
            <v>○</v>
          </cell>
          <cell r="L259" t="str">
            <v>×</v>
          </cell>
          <cell r="M259" t="str">
            <v>○</v>
          </cell>
          <cell r="N259" t="str">
            <v>×</v>
          </cell>
          <cell r="O259" t="str">
            <v>国東病院</v>
          </cell>
          <cell r="P259" t="str">
            <v>6/3</v>
          </cell>
          <cell r="Q259" t="str">
            <v>6/24</v>
          </cell>
          <cell r="R259" t="str">
            <v>7/1</v>
          </cell>
          <cell r="S259" t="str">
            <v>○</v>
          </cell>
        </row>
        <row r="260">
          <cell r="C260">
            <v>17022</v>
          </cell>
          <cell r="D260" t="str">
            <v>生活福祉部</v>
          </cell>
          <cell r="E260" t="str">
            <v>市民健康課（保健センター）</v>
          </cell>
          <cell r="F260" t="str">
            <v>高橋　剛</v>
          </cell>
          <cell r="G260" t="str">
            <v>ﾀｶﾊｼ ﾂﾖｼ</v>
          </cell>
          <cell r="H260">
            <v>1</v>
          </cell>
          <cell r="I260">
            <v>24671</v>
          </cell>
          <cell r="J260">
            <v>41</v>
          </cell>
          <cell r="K260" t="str">
            <v>○</v>
          </cell>
          <cell r="L260" t="str">
            <v>×</v>
          </cell>
          <cell r="M260" t="str">
            <v>×</v>
          </cell>
          <cell r="N260" t="str">
            <v>×</v>
          </cell>
          <cell r="O260" t="str">
            <v>国東病院</v>
          </cell>
          <cell r="P260" t="str">
            <v>9/4</v>
          </cell>
          <cell r="Q260" t="str">
            <v>10/26</v>
          </cell>
          <cell r="R260" t="str">
            <v>11/2</v>
          </cell>
          <cell r="S260" t="str">
            <v>×</v>
          </cell>
        </row>
        <row r="261">
          <cell r="C261">
            <v>17023</v>
          </cell>
          <cell r="D261" t="str">
            <v>土木建設部</v>
          </cell>
          <cell r="E261" t="str">
            <v>建設課</v>
          </cell>
          <cell r="F261" t="str">
            <v>宮本　恵理子</v>
          </cell>
          <cell r="G261" t="str">
            <v>ﾐﾔﾓﾄ ｴﾘｺ</v>
          </cell>
          <cell r="H261">
            <v>2</v>
          </cell>
          <cell r="I261">
            <v>25304</v>
          </cell>
          <cell r="J261">
            <v>39</v>
          </cell>
          <cell r="K261" t="str">
            <v>○</v>
          </cell>
          <cell r="L261" t="str">
            <v>×</v>
          </cell>
          <cell r="M261" t="str">
            <v>×</v>
          </cell>
          <cell r="N261" t="str">
            <v>×</v>
          </cell>
          <cell r="O261" t="str">
            <v>国東病院</v>
          </cell>
          <cell r="P261" t="str">
            <v>10/7</v>
          </cell>
          <cell r="Q261" t="str">
            <v>10/9</v>
          </cell>
          <cell r="R261" t="str">
            <v>10/30</v>
          </cell>
          <cell r="S261" t="str">
            <v>×</v>
          </cell>
        </row>
        <row r="262">
          <cell r="C262">
            <v>17024</v>
          </cell>
          <cell r="D262" t="str">
            <v>教育委員会事務局</v>
          </cell>
          <cell r="E262" t="str">
            <v>文化財課</v>
          </cell>
          <cell r="F262" t="str">
            <v>永松　みゆき</v>
          </cell>
          <cell r="G262" t="str">
            <v>ﾅｶﾞﾏﾂ ﾐﾕｷ</v>
          </cell>
          <cell r="H262">
            <v>2</v>
          </cell>
          <cell r="I262">
            <v>19094</v>
          </cell>
          <cell r="J262">
            <v>56</v>
          </cell>
          <cell r="K262" t="str">
            <v>○</v>
          </cell>
          <cell r="L262" t="str">
            <v>×</v>
          </cell>
          <cell r="M262" t="str">
            <v>×</v>
          </cell>
          <cell r="N262" t="str">
            <v>×</v>
          </cell>
          <cell r="O262" t="str">
            <v>国東病院</v>
          </cell>
          <cell r="P262" t="str">
            <v>10/2</v>
          </cell>
          <cell r="Q262" t="str">
            <v>10/9</v>
          </cell>
          <cell r="R262" t="str">
            <v>10/16</v>
          </cell>
          <cell r="S262" t="str">
            <v>×</v>
          </cell>
        </row>
        <row r="263">
          <cell r="C263">
            <v>17025</v>
          </cell>
          <cell r="D263" t="str">
            <v>土木建設部</v>
          </cell>
          <cell r="E263" t="str">
            <v>上下水道課</v>
          </cell>
          <cell r="F263" t="str">
            <v>村上　啓二</v>
          </cell>
          <cell r="G263" t="str">
            <v>ﾑﾗｶﾐ ｹｲｼﾞ</v>
          </cell>
          <cell r="H263">
            <v>1</v>
          </cell>
          <cell r="I263">
            <v>26305</v>
          </cell>
          <cell r="J263">
            <v>37</v>
          </cell>
          <cell r="K263" t="str">
            <v>×</v>
          </cell>
          <cell r="L263" t="str">
            <v>×</v>
          </cell>
          <cell r="M263" t="str">
            <v>×</v>
          </cell>
          <cell r="N263" t="str">
            <v>×</v>
          </cell>
          <cell r="O263" t="str">
            <v>国東病院</v>
          </cell>
          <cell r="P263" t="str">
            <v>6/24</v>
          </cell>
          <cell r="Q263" t="str">
            <v>7/29</v>
          </cell>
          <cell r="R263" t="str">
            <v>8/26</v>
          </cell>
          <cell r="S263" t="str">
            <v>×</v>
          </cell>
        </row>
        <row r="264">
          <cell r="C264">
            <v>17027</v>
          </cell>
          <cell r="D264" t="str">
            <v>国見総合支所</v>
          </cell>
          <cell r="E264" t="str">
            <v>地域産業課</v>
          </cell>
          <cell r="F264" t="str">
            <v>國廣　崇紀</v>
          </cell>
          <cell r="G264" t="str">
            <v>ｸﾆﾋﾛ ﾀｶﾉﾘ</v>
          </cell>
          <cell r="H264">
            <v>1</v>
          </cell>
          <cell r="I264">
            <v>23590</v>
          </cell>
          <cell r="J264">
            <v>44</v>
          </cell>
          <cell r="K264" t="str">
            <v>○</v>
          </cell>
          <cell r="L264" t="str">
            <v>×</v>
          </cell>
          <cell r="M264" t="str">
            <v>×</v>
          </cell>
          <cell r="N264" t="str">
            <v>×</v>
          </cell>
          <cell r="O264" t="str">
            <v>国東病院</v>
          </cell>
          <cell r="P264" t="str">
            <v>6/26</v>
          </cell>
          <cell r="Q264" t="str">
            <v>7/3</v>
          </cell>
          <cell r="R264" t="str">
            <v>9/4</v>
          </cell>
          <cell r="S264" t="str">
            <v>×</v>
          </cell>
        </row>
        <row r="265">
          <cell r="C265">
            <v>17028</v>
          </cell>
          <cell r="D265" t="str">
            <v>国見総合支所</v>
          </cell>
          <cell r="E265" t="str">
            <v>地域産業課</v>
          </cell>
          <cell r="F265" t="str">
            <v>坂本　真琴</v>
          </cell>
          <cell r="G265" t="str">
            <v>ｻｶﾓﾄ ﾏｺﾄ</v>
          </cell>
          <cell r="H265">
            <v>1</v>
          </cell>
          <cell r="I265">
            <v>27065</v>
          </cell>
          <cell r="J265">
            <v>35</v>
          </cell>
          <cell r="K265" t="str">
            <v>○</v>
          </cell>
          <cell r="L265" t="str">
            <v>×</v>
          </cell>
          <cell r="M265" t="str">
            <v>○</v>
          </cell>
          <cell r="N265" t="str">
            <v>×</v>
          </cell>
          <cell r="O265" t="str">
            <v>国東病院</v>
          </cell>
          <cell r="P265" t="str">
            <v>7/3</v>
          </cell>
          <cell r="Q265" t="str">
            <v>7/10</v>
          </cell>
          <cell r="R265" t="str">
            <v>7/16</v>
          </cell>
          <cell r="S265" t="str">
            <v>×</v>
          </cell>
        </row>
        <row r="266">
          <cell r="C266">
            <v>17029</v>
          </cell>
          <cell r="D266" t="str">
            <v>教育委員会事務局</v>
          </cell>
          <cell r="E266" t="str">
            <v>学校教育課</v>
          </cell>
          <cell r="F266" t="str">
            <v>橋本　香織</v>
          </cell>
          <cell r="G266" t="str">
            <v>ﾊｼﾓﾄ ｶｵﾘ</v>
          </cell>
          <cell r="H266">
            <v>2</v>
          </cell>
          <cell r="I266">
            <v>26445</v>
          </cell>
          <cell r="J266">
            <v>36</v>
          </cell>
          <cell r="K266" t="str">
            <v>×</v>
          </cell>
          <cell r="L266" t="str">
            <v>×</v>
          </cell>
          <cell r="M266" t="str">
            <v>×</v>
          </cell>
          <cell r="N266" t="str">
            <v>×</v>
          </cell>
          <cell r="O266" t="str">
            <v>国東病院</v>
          </cell>
          <cell r="P266" t="str">
            <v>10/2</v>
          </cell>
          <cell r="Q266" t="str">
            <v>10/26</v>
          </cell>
          <cell r="R266" t="str">
            <v>10/9</v>
          </cell>
          <cell r="S266" t="str">
            <v>×</v>
          </cell>
        </row>
        <row r="267">
          <cell r="C267">
            <v>17030</v>
          </cell>
          <cell r="D267" t="str">
            <v>総務部</v>
          </cell>
          <cell r="E267" t="str">
            <v>税務課</v>
          </cell>
          <cell r="F267" t="str">
            <v>井本　美由紀</v>
          </cell>
          <cell r="G267" t="str">
            <v>ｲﾓﾄ ﾐﾕｷ</v>
          </cell>
          <cell r="H267">
            <v>2</v>
          </cell>
          <cell r="I267">
            <v>25640</v>
          </cell>
          <cell r="J267">
            <v>39</v>
          </cell>
          <cell r="K267" t="str">
            <v>○</v>
          </cell>
          <cell r="L267" t="str">
            <v>×</v>
          </cell>
          <cell r="M267" t="str">
            <v>×</v>
          </cell>
          <cell r="N267" t="str">
            <v>×</v>
          </cell>
          <cell r="O267" t="str">
            <v>国東病院</v>
          </cell>
          <cell r="P267" t="str">
            <v>8/31</v>
          </cell>
          <cell r="Q267" t="str">
            <v>9/31</v>
          </cell>
          <cell r="R267" t="str">
            <v>10/30</v>
          </cell>
          <cell r="S267" t="str">
            <v>×</v>
          </cell>
        </row>
        <row r="268">
          <cell r="C268">
            <v>17031</v>
          </cell>
          <cell r="D268" t="str">
            <v>生活福祉部</v>
          </cell>
          <cell r="E268" t="str">
            <v>市民健康課</v>
          </cell>
          <cell r="F268" t="str">
            <v>河村　任</v>
          </cell>
          <cell r="G268" t="str">
            <v>ｶﾜﾑﾗ ﾏｺﾄ</v>
          </cell>
          <cell r="H268">
            <v>1</v>
          </cell>
          <cell r="I268">
            <v>25255</v>
          </cell>
          <cell r="J268">
            <v>40</v>
          </cell>
          <cell r="K268" t="str">
            <v>○</v>
          </cell>
          <cell r="L268" t="str">
            <v>×</v>
          </cell>
          <cell r="M268" t="str">
            <v>○</v>
          </cell>
          <cell r="N268" t="str">
            <v>×</v>
          </cell>
          <cell r="O268" t="str">
            <v>国東病院</v>
          </cell>
          <cell r="P268" t="str">
            <v>5/11</v>
          </cell>
          <cell r="Q268" t="str">
            <v>5/18</v>
          </cell>
          <cell r="R268" t="str">
            <v>4/27</v>
          </cell>
          <cell r="S268" t="str">
            <v>×</v>
          </cell>
        </row>
        <row r="269">
          <cell r="C269">
            <v>17032</v>
          </cell>
          <cell r="D269" t="str">
            <v>福祉事務所</v>
          </cell>
          <cell r="E269" t="str">
            <v>福祉対策課</v>
          </cell>
          <cell r="F269" t="str">
            <v>北川　浩敏</v>
          </cell>
          <cell r="G269" t="str">
            <v>ｷﾀｶﾞﾜ ﾋﾛﾄｼ</v>
          </cell>
          <cell r="H269">
            <v>1</v>
          </cell>
          <cell r="I269">
            <v>23806</v>
          </cell>
          <cell r="J269">
            <v>44</v>
          </cell>
          <cell r="K269" t="str">
            <v>○</v>
          </cell>
          <cell r="L269" t="str">
            <v>×</v>
          </cell>
          <cell r="M269" t="str">
            <v>×</v>
          </cell>
          <cell r="N269" t="str">
            <v>×</v>
          </cell>
          <cell r="O269" t="str">
            <v>厚生連</v>
          </cell>
          <cell r="P269" t="str">
            <v>10/9</v>
          </cell>
          <cell r="Q269" t="str">
            <v>10/16</v>
          </cell>
          <cell r="R269" t="str">
            <v>10/23</v>
          </cell>
          <cell r="S269" t="str">
            <v>×</v>
          </cell>
        </row>
        <row r="270">
          <cell r="C270">
            <v>17033</v>
          </cell>
          <cell r="D270" t="str">
            <v>国見総合支所</v>
          </cell>
          <cell r="E270" t="str">
            <v>地域建設課</v>
          </cell>
          <cell r="F270" t="str">
            <v>鹿上　智宏</v>
          </cell>
          <cell r="G270" t="str">
            <v>ｶｼﾞｮｳ ﾄﾓﾋﾛ</v>
          </cell>
          <cell r="H270">
            <v>1</v>
          </cell>
          <cell r="I270">
            <v>25252</v>
          </cell>
          <cell r="J270">
            <v>40</v>
          </cell>
          <cell r="K270" t="str">
            <v>○</v>
          </cell>
          <cell r="L270" t="str">
            <v>×</v>
          </cell>
          <cell r="M270" t="str">
            <v>○</v>
          </cell>
          <cell r="N270" t="str">
            <v>×</v>
          </cell>
          <cell r="O270" t="str">
            <v>厚生連</v>
          </cell>
          <cell r="P270" t="str">
            <v>5/12</v>
          </cell>
          <cell r="Q270" t="str">
            <v>5/21</v>
          </cell>
          <cell r="R270" t="str">
            <v>6/11</v>
          </cell>
          <cell r="S270" t="str">
            <v>×</v>
          </cell>
        </row>
        <row r="271">
          <cell r="C271">
            <v>17034</v>
          </cell>
          <cell r="D271" t="str">
            <v>福祉事務所</v>
          </cell>
          <cell r="E271" t="str">
            <v>くにみ苑</v>
          </cell>
          <cell r="F271" t="str">
            <v>磯﨑　典子</v>
          </cell>
          <cell r="G271" t="str">
            <v>ｲｿｻﾞｷ ﾉﾘｺ</v>
          </cell>
          <cell r="H271">
            <v>2</v>
          </cell>
          <cell r="I271">
            <v>25998</v>
          </cell>
          <cell r="J271">
            <v>38</v>
          </cell>
          <cell r="K271" t="str">
            <v>×</v>
          </cell>
          <cell r="L271" t="str">
            <v>×</v>
          </cell>
          <cell r="M271" t="str">
            <v>×</v>
          </cell>
          <cell r="N271" t="str">
            <v>×</v>
          </cell>
          <cell r="O271" t="str">
            <v>厚生連</v>
          </cell>
          <cell r="P271" t="str">
            <v>7/17</v>
          </cell>
          <cell r="Q271" t="str">
            <v>7/2</v>
          </cell>
          <cell r="R271" t="str">
            <v>6/25</v>
          </cell>
          <cell r="S271" t="str">
            <v>×</v>
          </cell>
        </row>
        <row r="272">
          <cell r="C272">
            <v>17035</v>
          </cell>
          <cell r="D272" t="str">
            <v>教育委員会事務局</v>
          </cell>
          <cell r="E272" t="str">
            <v>学校教育課（幼稚園）</v>
          </cell>
          <cell r="F272" t="str">
            <v>岐部　美千代</v>
          </cell>
          <cell r="G272" t="str">
            <v>ｷﾍﾞ ﾐﾁﾖ</v>
          </cell>
          <cell r="H272">
            <v>2</v>
          </cell>
          <cell r="I272">
            <v>23706</v>
          </cell>
          <cell r="J272">
            <v>44</v>
          </cell>
          <cell r="K272" t="str">
            <v>○</v>
          </cell>
          <cell r="L272" t="str">
            <v>×</v>
          </cell>
          <cell r="M272" t="str">
            <v>×</v>
          </cell>
          <cell r="N272" t="str">
            <v>×</v>
          </cell>
          <cell r="O272" t="str">
            <v>国東病院</v>
          </cell>
          <cell r="P272" t="str">
            <v>7/24</v>
          </cell>
          <cell r="Q272" t="str">
            <v>7/27</v>
          </cell>
          <cell r="R272" t="str">
            <v>7/29</v>
          </cell>
          <cell r="S272" t="str">
            <v>×</v>
          </cell>
        </row>
        <row r="273">
          <cell r="C273">
            <v>17036</v>
          </cell>
          <cell r="D273" t="str">
            <v>福祉事務所</v>
          </cell>
          <cell r="E273" t="str">
            <v>くにみ苑</v>
          </cell>
          <cell r="F273" t="str">
            <v>室　嘉</v>
          </cell>
          <cell r="G273" t="str">
            <v>ﾑﾛ ﾖｼﾐ</v>
          </cell>
          <cell r="H273">
            <v>2</v>
          </cell>
          <cell r="I273">
            <v>24055</v>
          </cell>
          <cell r="J273">
            <v>43</v>
          </cell>
          <cell r="K273" t="str">
            <v>○</v>
          </cell>
          <cell r="L273" t="str">
            <v>×</v>
          </cell>
          <cell r="M273" t="str">
            <v>×</v>
          </cell>
          <cell r="N273" t="str">
            <v>×</v>
          </cell>
          <cell r="O273" t="str">
            <v>厚生連</v>
          </cell>
          <cell r="P273" t="str">
            <v>7/13</v>
          </cell>
          <cell r="Q273" t="str">
            <v>9/7</v>
          </cell>
          <cell r="R273" t="str">
            <v>10/19</v>
          </cell>
          <cell r="S273" t="str">
            <v>×</v>
          </cell>
        </row>
        <row r="274">
          <cell r="C274">
            <v>17037</v>
          </cell>
          <cell r="D274" t="str">
            <v>産業商工部</v>
          </cell>
          <cell r="E274" t="str">
            <v>農政課</v>
          </cell>
          <cell r="F274" t="str">
            <v>紀　愛子</v>
          </cell>
          <cell r="G274" t="str">
            <v>ｷﾉ ｱｲｺ</v>
          </cell>
          <cell r="H274">
            <v>2</v>
          </cell>
          <cell r="I274">
            <v>22738</v>
          </cell>
          <cell r="J274">
            <v>46</v>
          </cell>
          <cell r="K274" t="str">
            <v>○</v>
          </cell>
          <cell r="L274" t="str">
            <v>×</v>
          </cell>
          <cell r="M274" t="str">
            <v>×</v>
          </cell>
          <cell r="N274" t="str">
            <v>×</v>
          </cell>
          <cell r="O274" t="str">
            <v>厚生連</v>
          </cell>
          <cell r="P274" t="str">
            <v>6/17</v>
          </cell>
          <cell r="Q274" t="str">
            <v>7/7</v>
          </cell>
          <cell r="R274" t="str">
            <v>7/27</v>
          </cell>
          <cell r="S274" t="str">
            <v>×</v>
          </cell>
        </row>
        <row r="275">
          <cell r="C275">
            <v>17038</v>
          </cell>
          <cell r="D275" t="str">
            <v>生活福祉部</v>
          </cell>
          <cell r="E275" t="str">
            <v>姫見苑</v>
          </cell>
          <cell r="F275" t="str">
            <v>溝部　一晴</v>
          </cell>
          <cell r="G275" t="str">
            <v>ﾐｿﾞﾍﾞ ｶｽﾞﾊﾙ</v>
          </cell>
          <cell r="H275">
            <v>1</v>
          </cell>
          <cell r="I275">
            <v>26377</v>
          </cell>
          <cell r="J275">
            <v>37</v>
          </cell>
          <cell r="K275" t="str">
            <v>×</v>
          </cell>
          <cell r="L275" t="str">
            <v>×</v>
          </cell>
          <cell r="M275" t="str">
            <v>×</v>
          </cell>
          <cell r="N275" t="str">
            <v>×</v>
          </cell>
          <cell r="O275" t="str">
            <v>国東病院</v>
          </cell>
          <cell r="P275" t="str">
            <v>5/15</v>
          </cell>
          <cell r="Q275" t="str">
            <v>6/26</v>
          </cell>
          <cell r="R275" t="str">
            <v>7/10</v>
          </cell>
          <cell r="S275" t="str">
            <v>×</v>
          </cell>
        </row>
        <row r="276">
          <cell r="C276">
            <v>17122</v>
          </cell>
          <cell r="D276" t="str">
            <v>生活福祉部</v>
          </cell>
          <cell r="E276" t="str">
            <v>姫見苑</v>
          </cell>
          <cell r="F276" t="str">
            <v>無田　奈保子</v>
          </cell>
          <cell r="G276" t="str">
            <v>ﾑﾀ ﾅﾎｺ</v>
          </cell>
          <cell r="H276">
            <v>2</v>
          </cell>
          <cell r="I276">
            <v>21927</v>
          </cell>
          <cell r="J276">
            <v>49</v>
          </cell>
          <cell r="K276" t="str">
            <v>○</v>
          </cell>
          <cell r="L276" t="str">
            <v>×</v>
          </cell>
          <cell r="M276" t="str">
            <v>×</v>
          </cell>
          <cell r="N276" t="str">
            <v>×</v>
          </cell>
          <cell r="O276" t="str">
            <v>国東病院</v>
          </cell>
          <cell r="P276" t="str">
            <v>5/20</v>
          </cell>
          <cell r="Q276" t="str">
            <v>6/17</v>
          </cell>
          <cell r="R276" t="str">
            <v>5/27</v>
          </cell>
          <cell r="S276" t="str">
            <v>×</v>
          </cell>
        </row>
        <row r="277">
          <cell r="C277">
            <v>17213</v>
          </cell>
          <cell r="D277" t="str">
            <v>安岐総合支所</v>
          </cell>
          <cell r="E277" t="str">
            <v>地域建設課</v>
          </cell>
          <cell r="F277" t="str">
            <v>南　裕</v>
          </cell>
          <cell r="G277" t="str">
            <v>ﾐﾅﾐ ﾋﾛｼ</v>
          </cell>
          <cell r="H277">
            <v>1</v>
          </cell>
          <cell r="I277">
            <v>25220</v>
          </cell>
          <cell r="J277">
            <v>40</v>
          </cell>
          <cell r="K277" t="str">
            <v>○</v>
          </cell>
          <cell r="L277" t="str">
            <v>×</v>
          </cell>
          <cell r="M277" t="str">
            <v>○</v>
          </cell>
          <cell r="N277" t="str">
            <v>×</v>
          </cell>
          <cell r="O277" t="str">
            <v>国東病院</v>
          </cell>
          <cell r="P277" t="str">
            <v>5/29</v>
          </cell>
          <cell r="Q277" t="str">
            <v>6/5</v>
          </cell>
          <cell r="R277" t="str">
            <v>7/3</v>
          </cell>
          <cell r="S277" t="str">
            <v>×</v>
          </cell>
        </row>
        <row r="278">
          <cell r="C278">
            <v>17214</v>
          </cell>
          <cell r="D278" t="str">
            <v>総務部</v>
          </cell>
          <cell r="E278" t="str">
            <v>総務課</v>
          </cell>
          <cell r="F278" t="str">
            <v>宇都宮　昭</v>
          </cell>
          <cell r="G278" t="str">
            <v>ｳﾂﾉﾐﾔ ｱｷﾗ</v>
          </cell>
          <cell r="H278">
            <v>1</v>
          </cell>
          <cell r="I278">
            <v>25465</v>
          </cell>
          <cell r="J278">
            <v>39</v>
          </cell>
          <cell r="K278" t="str">
            <v>○</v>
          </cell>
          <cell r="L278" t="str">
            <v>×</v>
          </cell>
          <cell r="M278" t="str">
            <v>×</v>
          </cell>
          <cell r="N278" t="str">
            <v>×</v>
          </cell>
          <cell r="O278" t="str">
            <v>国東病院</v>
          </cell>
          <cell r="P278" t="str">
            <v>10/21</v>
          </cell>
          <cell r="Q278" t="str">
            <v>10/22</v>
          </cell>
          <cell r="R278" t="str">
            <v>10/23</v>
          </cell>
          <cell r="S278" t="str">
            <v>×</v>
          </cell>
        </row>
        <row r="279">
          <cell r="C279">
            <v>17215</v>
          </cell>
          <cell r="D279" t="str">
            <v>企画部</v>
          </cell>
          <cell r="E279" t="str">
            <v>情報推進課</v>
          </cell>
          <cell r="F279" t="str">
            <v>財前　彰</v>
          </cell>
          <cell r="G279" t="str">
            <v>ｻﾞｲｾﾞﾝ ｱｷﾗ</v>
          </cell>
          <cell r="H279">
            <v>1</v>
          </cell>
          <cell r="I279">
            <v>25824</v>
          </cell>
          <cell r="J279">
            <v>38</v>
          </cell>
          <cell r="K279" t="str">
            <v>×</v>
          </cell>
          <cell r="L279" t="str">
            <v>×</v>
          </cell>
          <cell r="M279" t="str">
            <v>×</v>
          </cell>
          <cell r="N279" t="str">
            <v>×</v>
          </cell>
          <cell r="O279" t="str">
            <v>国東病院</v>
          </cell>
          <cell r="P279" t="str">
            <v>10/23</v>
          </cell>
          <cell r="Q279" t="str">
            <v>11/13</v>
          </cell>
          <cell r="R279" t="str">
            <v>12/11</v>
          </cell>
          <cell r="S279" t="str">
            <v>×</v>
          </cell>
        </row>
        <row r="280">
          <cell r="C280">
            <v>17217</v>
          </cell>
          <cell r="D280" t="str">
            <v>福祉事務所</v>
          </cell>
          <cell r="E280" t="str">
            <v>安岐保育所</v>
          </cell>
          <cell r="F280" t="str">
            <v>松原　茂美</v>
          </cell>
          <cell r="G280" t="str">
            <v>ﾏﾂﾊﾞﾗ ｼｹﾞﾐ</v>
          </cell>
          <cell r="H280">
            <v>2</v>
          </cell>
          <cell r="I280">
            <v>26109</v>
          </cell>
          <cell r="J280">
            <v>37</v>
          </cell>
          <cell r="K280" t="str">
            <v>×</v>
          </cell>
          <cell r="L280" t="str">
            <v>×</v>
          </cell>
          <cell r="M280" t="str">
            <v>×</v>
          </cell>
          <cell r="N280" t="str">
            <v>×</v>
          </cell>
          <cell r="O280" t="str">
            <v>国東病院</v>
          </cell>
          <cell r="P280" t="str">
            <v>11/6</v>
          </cell>
          <cell r="Q280" t="str">
            <v>11/20</v>
          </cell>
          <cell r="R280" t="str">
            <v>10/16</v>
          </cell>
          <cell r="S280" t="str">
            <v>×</v>
          </cell>
        </row>
        <row r="281">
          <cell r="C281">
            <v>17314</v>
          </cell>
          <cell r="D281" t="str">
            <v>総務部</v>
          </cell>
          <cell r="E281" t="str">
            <v>財政課</v>
          </cell>
          <cell r="F281" t="str">
            <v>萱島　洋人</v>
          </cell>
          <cell r="G281" t="str">
            <v>ｶﾔｼﾏ ﾋﾛﾄ</v>
          </cell>
          <cell r="H281">
            <v>1</v>
          </cell>
          <cell r="I281">
            <v>25051</v>
          </cell>
          <cell r="J281">
            <v>40</v>
          </cell>
          <cell r="K281" t="str">
            <v>○</v>
          </cell>
          <cell r="L281" t="str">
            <v>×</v>
          </cell>
          <cell r="M281" t="str">
            <v>○</v>
          </cell>
          <cell r="N281" t="str">
            <v>×</v>
          </cell>
          <cell r="O281" t="str">
            <v>国東病院</v>
          </cell>
          <cell r="P281" t="str">
            <v>9/18</v>
          </cell>
          <cell r="Q281" t="str">
            <v>5/1</v>
          </cell>
          <cell r="R281" t="str">
            <v>5/22</v>
          </cell>
          <cell r="S281" t="str">
            <v>×</v>
          </cell>
        </row>
        <row r="282">
          <cell r="C282">
            <v>17315</v>
          </cell>
          <cell r="D282" t="str">
            <v>教育委員会事務局</v>
          </cell>
          <cell r="E282" t="str">
            <v>生涯学習課</v>
          </cell>
          <cell r="F282" t="str">
            <v>中本　英二</v>
          </cell>
          <cell r="G282" t="str">
            <v>ﾅｶﾓﾄ ｴｲｼﾞ</v>
          </cell>
          <cell r="H282">
            <v>1</v>
          </cell>
          <cell r="I282">
            <v>27247</v>
          </cell>
          <cell r="J282">
            <v>34</v>
          </cell>
          <cell r="K282" t="str">
            <v>×</v>
          </cell>
          <cell r="L282" t="str">
            <v>×</v>
          </cell>
          <cell r="M282" t="str">
            <v>×</v>
          </cell>
          <cell r="N282" t="str">
            <v>×</v>
          </cell>
          <cell r="O282" t="str">
            <v>国東病院</v>
          </cell>
          <cell r="P282" t="str">
            <v>6/10</v>
          </cell>
          <cell r="Q282" t="str">
            <v>6/11</v>
          </cell>
          <cell r="R282" t="str">
            <v>6/12</v>
          </cell>
          <cell r="S282" t="str">
            <v>×</v>
          </cell>
        </row>
        <row r="283">
          <cell r="C283">
            <v>17316</v>
          </cell>
          <cell r="D283" t="str">
            <v>総務部</v>
          </cell>
          <cell r="E283" t="str">
            <v>財政課</v>
          </cell>
          <cell r="F283" t="str">
            <v>山際　隆広</v>
          </cell>
          <cell r="G283" t="str">
            <v>ﾔﾏｷﾞﾜ ﾀｶﾋﾛ</v>
          </cell>
          <cell r="H283">
            <v>1</v>
          </cell>
          <cell r="I283">
            <v>27281</v>
          </cell>
          <cell r="J283">
            <v>34</v>
          </cell>
          <cell r="K283" t="str">
            <v>×</v>
          </cell>
          <cell r="L283" t="str">
            <v>×</v>
          </cell>
          <cell r="M283" t="str">
            <v>×</v>
          </cell>
          <cell r="N283" t="str">
            <v>×</v>
          </cell>
          <cell r="O283" t="str">
            <v>国東病院</v>
          </cell>
          <cell r="P283" t="str">
            <v>6/5</v>
          </cell>
          <cell r="Q283" t="str">
            <v>5/29</v>
          </cell>
          <cell r="R283" t="str">
            <v>5/28</v>
          </cell>
          <cell r="S283" t="str">
            <v>×</v>
          </cell>
        </row>
        <row r="284">
          <cell r="C284">
            <v>17317</v>
          </cell>
          <cell r="D284" t="str">
            <v>農業委員会事務局</v>
          </cell>
          <cell r="F284" t="str">
            <v>安部　智美</v>
          </cell>
          <cell r="G284" t="str">
            <v>ｱﾍﾞ ﾄﾓﾐ</v>
          </cell>
          <cell r="H284">
            <v>2</v>
          </cell>
          <cell r="I284">
            <v>27460</v>
          </cell>
          <cell r="J284">
            <v>34</v>
          </cell>
          <cell r="K284" t="str">
            <v>×</v>
          </cell>
          <cell r="L284" t="str">
            <v>×</v>
          </cell>
          <cell r="M284" t="str">
            <v>×</v>
          </cell>
          <cell r="N284" t="str">
            <v>×</v>
          </cell>
          <cell r="O284" t="str">
            <v>国東病院</v>
          </cell>
          <cell r="P284" t="str">
            <v>10/7</v>
          </cell>
          <cell r="Q284" t="str">
            <v>10/23</v>
          </cell>
          <cell r="R284" t="str">
            <v>11/13</v>
          </cell>
          <cell r="S284" t="str">
            <v>×</v>
          </cell>
        </row>
        <row r="285">
          <cell r="C285">
            <v>17436</v>
          </cell>
          <cell r="D285" t="str">
            <v>安岐総合支所</v>
          </cell>
          <cell r="E285" t="str">
            <v>地域産業課</v>
          </cell>
          <cell r="F285" t="str">
            <v>財前　真理</v>
          </cell>
          <cell r="G285" t="str">
            <v>ｻﾞｲｾﾞﾝ ﾏﾘ</v>
          </cell>
          <cell r="H285">
            <v>2</v>
          </cell>
          <cell r="I285">
            <v>25590</v>
          </cell>
          <cell r="J285">
            <v>39</v>
          </cell>
          <cell r="K285" t="str">
            <v>○</v>
          </cell>
          <cell r="L285" t="str">
            <v>×</v>
          </cell>
          <cell r="M285" t="str">
            <v>×</v>
          </cell>
          <cell r="N285" t="str">
            <v>×</v>
          </cell>
          <cell r="O285" t="str">
            <v>厚生連</v>
          </cell>
          <cell r="P285" t="str">
            <v>7/1</v>
          </cell>
          <cell r="Q285" t="str">
            <v>8/27</v>
          </cell>
          <cell r="R285" t="str">
            <v>9/30</v>
          </cell>
          <cell r="S285" t="str">
            <v>○</v>
          </cell>
        </row>
        <row r="286">
          <cell r="C286">
            <v>17437</v>
          </cell>
          <cell r="D286" t="str">
            <v>生活福祉部</v>
          </cell>
          <cell r="E286" t="str">
            <v>市民健康課</v>
          </cell>
          <cell r="F286" t="str">
            <v>一丸　幸子</v>
          </cell>
          <cell r="G286" t="str">
            <v>ｲﾁﾏﾙ ｻﾁｺ</v>
          </cell>
          <cell r="H286">
            <v>2</v>
          </cell>
          <cell r="I286">
            <v>26622</v>
          </cell>
          <cell r="J286">
            <v>36</v>
          </cell>
          <cell r="K286" t="str">
            <v>×</v>
          </cell>
          <cell r="L286" t="str">
            <v>×</v>
          </cell>
          <cell r="M286" t="str">
            <v>×</v>
          </cell>
          <cell r="N286" t="str">
            <v>×</v>
          </cell>
          <cell r="O286" t="str">
            <v>厚生連</v>
          </cell>
          <cell r="P286" t="str">
            <v>7/1</v>
          </cell>
          <cell r="Q286" t="str">
            <v>8/27</v>
          </cell>
          <cell r="R286" t="str">
            <v>9/30</v>
          </cell>
          <cell r="S286" t="str">
            <v>○</v>
          </cell>
        </row>
        <row r="287">
          <cell r="C287">
            <v>17438</v>
          </cell>
          <cell r="D287" t="str">
            <v>福祉事務所</v>
          </cell>
          <cell r="E287" t="str">
            <v>福祉対策課</v>
          </cell>
          <cell r="F287" t="str">
            <v>佐保　美和</v>
          </cell>
          <cell r="G287" t="str">
            <v>ｻﾎ ﾐﾜ</v>
          </cell>
          <cell r="H287">
            <v>2</v>
          </cell>
          <cell r="I287">
            <v>26663</v>
          </cell>
          <cell r="J287">
            <v>36</v>
          </cell>
          <cell r="K287" t="str">
            <v>×</v>
          </cell>
          <cell r="L287" t="str">
            <v>×</v>
          </cell>
          <cell r="M287" t="str">
            <v>×</v>
          </cell>
          <cell r="N287" t="str">
            <v>×</v>
          </cell>
          <cell r="O287" t="str">
            <v>厚生連</v>
          </cell>
          <cell r="P287" t="str">
            <v>7/24</v>
          </cell>
          <cell r="Q287" t="str">
            <v>8/24</v>
          </cell>
          <cell r="R287" t="str">
            <v>9/24</v>
          </cell>
          <cell r="S287" t="str">
            <v>×</v>
          </cell>
        </row>
        <row r="288">
          <cell r="C288">
            <v>17547</v>
          </cell>
          <cell r="D288" t="str">
            <v>生活福祉部</v>
          </cell>
          <cell r="E288" t="str">
            <v>姫見苑</v>
          </cell>
          <cell r="F288" t="str">
            <v>宮﨑　里美</v>
          </cell>
          <cell r="G288" t="str">
            <v>ﾐﾔｻﾞｷ ｻﾄﾐ</v>
          </cell>
          <cell r="H288">
            <v>2</v>
          </cell>
          <cell r="I288">
            <v>25128</v>
          </cell>
          <cell r="J288">
            <v>40</v>
          </cell>
          <cell r="K288" t="str">
            <v>○</v>
          </cell>
          <cell r="L288" t="str">
            <v>×</v>
          </cell>
          <cell r="M288" t="str">
            <v>○</v>
          </cell>
          <cell r="N288" t="str">
            <v>×</v>
          </cell>
          <cell r="O288" t="str">
            <v>国東病院</v>
          </cell>
          <cell r="P288" t="str">
            <v>7/6</v>
          </cell>
          <cell r="Q288" t="str">
            <v>8/21</v>
          </cell>
          <cell r="R288" t="str">
            <v>9/4</v>
          </cell>
          <cell r="S288" t="str">
            <v>×</v>
          </cell>
        </row>
        <row r="289">
          <cell r="C289">
            <v>17552</v>
          </cell>
          <cell r="D289" t="str">
            <v>生活福祉部</v>
          </cell>
          <cell r="E289" t="str">
            <v>姫見苑</v>
          </cell>
          <cell r="F289" t="str">
            <v>井ノ口　信子</v>
          </cell>
          <cell r="G289" t="str">
            <v>ｲﾉｸﾁ ﾉﾌﾞｺ</v>
          </cell>
          <cell r="H289">
            <v>2</v>
          </cell>
          <cell r="I289">
            <v>19923</v>
          </cell>
          <cell r="J289">
            <v>54</v>
          </cell>
          <cell r="K289" t="str">
            <v>○</v>
          </cell>
          <cell r="L289" t="str">
            <v>×</v>
          </cell>
          <cell r="M289" t="str">
            <v>×</v>
          </cell>
          <cell r="N289" t="str">
            <v>×</v>
          </cell>
          <cell r="O289" t="str">
            <v>国東病院</v>
          </cell>
          <cell r="P289" t="str">
            <v>7/8</v>
          </cell>
          <cell r="Q289" t="str">
            <v>7/15</v>
          </cell>
          <cell r="R289" t="str">
            <v>7/22</v>
          </cell>
          <cell r="S289" t="str">
            <v>×</v>
          </cell>
        </row>
        <row r="290">
          <cell r="C290">
            <v>17553</v>
          </cell>
          <cell r="D290" t="str">
            <v>生活福祉部</v>
          </cell>
          <cell r="E290" t="str">
            <v>姫見苑</v>
          </cell>
          <cell r="F290" t="str">
            <v>林　利恵子</v>
          </cell>
          <cell r="G290" t="str">
            <v>ﾊﾔｼ ﾘｴｺ</v>
          </cell>
          <cell r="H290">
            <v>2</v>
          </cell>
          <cell r="I290">
            <v>23097</v>
          </cell>
          <cell r="J290">
            <v>46</v>
          </cell>
          <cell r="K290" t="str">
            <v>○</v>
          </cell>
          <cell r="L290" t="str">
            <v>×</v>
          </cell>
          <cell r="M290" t="str">
            <v>×</v>
          </cell>
          <cell r="N290" t="str">
            <v>×</v>
          </cell>
          <cell r="O290" t="str">
            <v>国東病院</v>
          </cell>
          <cell r="P290" t="str">
            <v>6/24</v>
          </cell>
          <cell r="Q290" t="str">
            <v>7/8</v>
          </cell>
          <cell r="R290" t="str">
            <v>7/15</v>
          </cell>
          <cell r="S290" t="str">
            <v>×</v>
          </cell>
        </row>
        <row r="291">
          <cell r="C291">
            <v>17664</v>
          </cell>
          <cell r="D291" t="str">
            <v>教育委員会事務局</v>
          </cell>
          <cell r="E291" t="str">
            <v>生涯学習課</v>
          </cell>
          <cell r="F291" t="str">
            <v>野澤　正美</v>
          </cell>
          <cell r="G291" t="str">
            <v>ﾉｻﾞﾜ ﾏｻﾐ</v>
          </cell>
          <cell r="H291">
            <v>1</v>
          </cell>
          <cell r="I291">
            <v>26212</v>
          </cell>
          <cell r="J291">
            <v>37</v>
          </cell>
          <cell r="K291" t="str">
            <v>×</v>
          </cell>
          <cell r="L291" t="str">
            <v>×</v>
          </cell>
          <cell r="M291" t="str">
            <v>×</v>
          </cell>
          <cell r="N291" t="str">
            <v>×</v>
          </cell>
          <cell r="O291" t="str">
            <v>国東病院</v>
          </cell>
          <cell r="P291" t="str">
            <v>9/11</v>
          </cell>
          <cell r="Q291" t="str">
            <v>10/26</v>
          </cell>
          <cell r="R291" t="str">
            <v>9/7</v>
          </cell>
          <cell r="S291" t="str">
            <v>×</v>
          </cell>
        </row>
        <row r="292">
          <cell r="C292">
            <v>17671</v>
          </cell>
          <cell r="D292" t="str">
            <v>総務部</v>
          </cell>
          <cell r="E292" t="str">
            <v>税務課</v>
          </cell>
          <cell r="F292" t="str">
            <v>松木　数敏</v>
          </cell>
          <cell r="G292" t="str">
            <v>ﾏﾂｷ ｶｽﾞﾄｼ</v>
          </cell>
          <cell r="H292">
            <v>1</v>
          </cell>
          <cell r="I292">
            <v>25685</v>
          </cell>
          <cell r="J292">
            <v>38</v>
          </cell>
          <cell r="K292" t="str">
            <v>×</v>
          </cell>
          <cell r="L292" t="str">
            <v>×</v>
          </cell>
          <cell r="M292" t="str">
            <v>×</v>
          </cell>
          <cell r="N292" t="str">
            <v>×</v>
          </cell>
          <cell r="O292" t="str">
            <v>国東病院</v>
          </cell>
          <cell r="P292" t="str">
            <v>7/23</v>
          </cell>
          <cell r="Q292" t="str">
            <v>8/6</v>
          </cell>
          <cell r="R292" t="str">
            <v>9/3</v>
          </cell>
          <cell r="S292" t="str">
            <v>×</v>
          </cell>
        </row>
        <row r="293">
          <cell r="C293">
            <v>17672</v>
          </cell>
          <cell r="D293" t="str">
            <v>安岐総合支所</v>
          </cell>
          <cell r="E293" t="str">
            <v>地域市民健康課</v>
          </cell>
          <cell r="F293" t="str">
            <v>後藤　千晶</v>
          </cell>
          <cell r="G293" t="str">
            <v>ｺﾞﾄｳ ﾁｱｷ</v>
          </cell>
          <cell r="H293">
            <v>2</v>
          </cell>
          <cell r="I293">
            <v>25773</v>
          </cell>
          <cell r="J293">
            <v>38</v>
          </cell>
          <cell r="K293" t="str">
            <v>×</v>
          </cell>
          <cell r="L293" t="str">
            <v>×</v>
          </cell>
          <cell r="M293" t="str">
            <v>×</v>
          </cell>
          <cell r="N293" t="str">
            <v>×</v>
          </cell>
          <cell r="O293" t="str">
            <v>国東病院</v>
          </cell>
          <cell r="P293" t="str">
            <v>11/6</v>
          </cell>
          <cell r="Q293" t="str">
            <v>11/16</v>
          </cell>
          <cell r="R293" t="str">
            <v>11/27</v>
          </cell>
          <cell r="S293" t="str">
            <v>×</v>
          </cell>
        </row>
        <row r="294">
          <cell r="C294">
            <v>17673</v>
          </cell>
          <cell r="D294" t="str">
            <v>産業商工部</v>
          </cell>
          <cell r="E294" t="str">
            <v>農政課</v>
          </cell>
          <cell r="F294" t="str">
            <v>福田　隆紹</v>
          </cell>
          <cell r="G294" t="str">
            <v>ﾌｸﾀﾞ ﾀｶｱｷ</v>
          </cell>
          <cell r="H294">
            <v>1</v>
          </cell>
          <cell r="I294">
            <v>25793</v>
          </cell>
          <cell r="J294">
            <v>38</v>
          </cell>
          <cell r="K294" t="str">
            <v>×</v>
          </cell>
          <cell r="L294" t="str">
            <v>×</v>
          </cell>
          <cell r="M294" t="str">
            <v>×</v>
          </cell>
          <cell r="N294" t="str">
            <v>×</v>
          </cell>
          <cell r="O294" t="str">
            <v>国東病院</v>
          </cell>
          <cell r="P294" t="str">
            <v>6/11</v>
          </cell>
          <cell r="Q294" t="str">
            <v>6/18</v>
          </cell>
          <cell r="R294" t="str">
            <v>6/25</v>
          </cell>
          <cell r="S294" t="str">
            <v>×</v>
          </cell>
        </row>
        <row r="295">
          <cell r="C295">
            <v>17675</v>
          </cell>
          <cell r="D295" t="str">
            <v>土木建設部</v>
          </cell>
          <cell r="E295" t="str">
            <v>上下水道課</v>
          </cell>
          <cell r="F295" t="str">
            <v>郷司　知義</v>
          </cell>
          <cell r="G295" t="str">
            <v>ｺﾞｳｼﾞ ﾄﾓﾖｼ</v>
          </cell>
          <cell r="H295">
            <v>1</v>
          </cell>
          <cell r="I295">
            <v>26021</v>
          </cell>
          <cell r="J295">
            <v>38</v>
          </cell>
          <cell r="K295" t="str">
            <v>×</v>
          </cell>
          <cell r="L295" t="str">
            <v>×</v>
          </cell>
          <cell r="M295" t="str">
            <v>×</v>
          </cell>
          <cell r="N295" t="str">
            <v>×</v>
          </cell>
          <cell r="O295" t="str">
            <v>国東病院</v>
          </cell>
          <cell r="P295" t="str">
            <v>5/18</v>
          </cell>
          <cell r="Q295" t="str">
            <v>5/22</v>
          </cell>
          <cell r="R295" t="str">
            <v>5/25</v>
          </cell>
          <cell r="S295" t="str">
            <v>×</v>
          </cell>
        </row>
        <row r="296">
          <cell r="C296">
            <v>17676</v>
          </cell>
          <cell r="D296" t="str">
            <v>土木建設部</v>
          </cell>
          <cell r="E296" t="str">
            <v>建設課</v>
          </cell>
          <cell r="F296" t="str">
            <v>鹿島　隆司</v>
          </cell>
          <cell r="G296" t="str">
            <v>ｶｼﾏ ﾀｶｼ</v>
          </cell>
          <cell r="H296">
            <v>1</v>
          </cell>
          <cell r="I296">
            <v>26163</v>
          </cell>
          <cell r="J296">
            <v>37</v>
          </cell>
          <cell r="K296" t="str">
            <v>×</v>
          </cell>
          <cell r="L296" t="str">
            <v>×</v>
          </cell>
          <cell r="M296" t="str">
            <v>×</v>
          </cell>
          <cell r="N296" t="str">
            <v>×</v>
          </cell>
          <cell r="O296" t="str">
            <v>国東病院</v>
          </cell>
          <cell r="P296" t="str">
            <v>6/10</v>
          </cell>
          <cell r="Q296" t="str">
            <v>6/17</v>
          </cell>
          <cell r="R296" t="str">
            <v>6/24</v>
          </cell>
          <cell r="S296" t="str">
            <v>×</v>
          </cell>
        </row>
        <row r="297">
          <cell r="C297">
            <v>17677</v>
          </cell>
          <cell r="D297" t="str">
            <v>総務部</v>
          </cell>
          <cell r="E297" t="str">
            <v>財政課</v>
          </cell>
          <cell r="F297" t="str">
            <v>末松　幹哲</v>
          </cell>
          <cell r="G297" t="str">
            <v>ｽｴﾏﾂ ﾐｷﾉﾘ</v>
          </cell>
          <cell r="H297">
            <v>1</v>
          </cell>
          <cell r="I297">
            <v>26207</v>
          </cell>
          <cell r="J297">
            <v>37</v>
          </cell>
          <cell r="K297" t="str">
            <v>×</v>
          </cell>
          <cell r="L297" t="str">
            <v>×</v>
          </cell>
          <cell r="M297" t="str">
            <v>×</v>
          </cell>
          <cell r="N297" t="str">
            <v>×</v>
          </cell>
          <cell r="O297" t="str">
            <v>国東病院</v>
          </cell>
          <cell r="P297" t="str">
            <v>4/27</v>
          </cell>
          <cell r="Q297" t="str">
            <v>4/28</v>
          </cell>
          <cell r="R297" t="str">
            <v>4/30</v>
          </cell>
          <cell r="S297" t="str">
            <v>×</v>
          </cell>
        </row>
        <row r="298">
          <cell r="C298">
            <v>17678</v>
          </cell>
          <cell r="D298" t="str">
            <v>教育委員会事務局</v>
          </cell>
          <cell r="E298" t="str">
            <v>学校教育課</v>
          </cell>
          <cell r="F298" t="str">
            <v>長木　隆之</v>
          </cell>
          <cell r="G298" t="str">
            <v>ﾁﾖｳｷ ﾀｶﾕｷ</v>
          </cell>
          <cell r="H298">
            <v>1</v>
          </cell>
          <cell r="I298">
            <v>26325</v>
          </cell>
          <cell r="J298">
            <v>37</v>
          </cell>
          <cell r="K298" t="str">
            <v>×</v>
          </cell>
          <cell r="L298" t="str">
            <v>×</v>
          </cell>
          <cell r="M298" t="str">
            <v>×</v>
          </cell>
          <cell r="N298" t="str">
            <v>×</v>
          </cell>
          <cell r="O298" t="str">
            <v>国東病院</v>
          </cell>
          <cell r="P298" t="str">
            <v>11/4</v>
          </cell>
          <cell r="Q298" t="str">
            <v>11/11</v>
          </cell>
          <cell r="R298" t="str">
            <v>11/18</v>
          </cell>
          <cell r="S298" t="str">
            <v>×</v>
          </cell>
        </row>
        <row r="299">
          <cell r="C299">
            <v>17679</v>
          </cell>
          <cell r="D299" t="str">
            <v>総務部</v>
          </cell>
          <cell r="E299" t="str">
            <v>税務課</v>
          </cell>
          <cell r="F299" t="str">
            <v>末廣　亜矢</v>
          </cell>
          <cell r="G299" t="str">
            <v>ｽｴﾋﾛ ｱﾔ</v>
          </cell>
          <cell r="H299">
            <v>2</v>
          </cell>
          <cell r="I299">
            <v>27423</v>
          </cell>
          <cell r="J299">
            <v>34</v>
          </cell>
          <cell r="K299" t="str">
            <v>×</v>
          </cell>
          <cell r="L299" t="str">
            <v>×</v>
          </cell>
          <cell r="M299" t="str">
            <v>×</v>
          </cell>
          <cell r="N299" t="str">
            <v>×</v>
          </cell>
          <cell r="O299" t="str">
            <v>国東病院</v>
          </cell>
          <cell r="P299" t="str">
            <v>10/23</v>
          </cell>
          <cell r="Q299" t="str">
            <v>10/26</v>
          </cell>
          <cell r="R299" t="str">
            <v>11/4</v>
          </cell>
          <cell r="S299" t="str">
            <v>×</v>
          </cell>
        </row>
        <row r="300">
          <cell r="C300">
            <v>17680</v>
          </cell>
          <cell r="D300" t="str">
            <v>安岐総合支所</v>
          </cell>
          <cell r="E300" t="str">
            <v>地域建設課</v>
          </cell>
          <cell r="F300" t="str">
            <v>財前　国彦</v>
          </cell>
          <cell r="G300" t="str">
            <v>ｻﾞｲｾﾞﾝ ｸﾆﾋｺ</v>
          </cell>
          <cell r="H300">
            <v>1</v>
          </cell>
          <cell r="I300">
            <v>27751</v>
          </cell>
          <cell r="J300">
            <v>33</v>
          </cell>
          <cell r="K300" t="str">
            <v>×</v>
          </cell>
          <cell r="L300" t="str">
            <v>×</v>
          </cell>
          <cell r="M300" t="str">
            <v>×</v>
          </cell>
          <cell r="N300" t="str">
            <v>×</v>
          </cell>
          <cell r="O300" t="str">
            <v>国東病院</v>
          </cell>
          <cell r="P300" t="str">
            <v>7/17</v>
          </cell>
          <cell r="Q300" t="str">
            <v>9/9</v>
          </cell>
          <cell r="R300" t="str">
            <v>11/11</v>
          </cell>
          <cell r="S300" t="str">
            <v>×</v>
          </cell>
        </row>
        <row r="301">
          <cell r="C301">
            <v>17739</v>
          </cell>
          <cell r="D301" t="str">
            <v>生活福祉部</v>
          </cell>
          <cell r="E301" t="str">
            <v>市民健康課（国見包括）</v>
          </cell>
          <cell r="F301" t="str">
            <v>幸松　久子</v>
          </cell>
          <cell r="G301" t="str">
            <v>ｺｳﾏﾂ ﾋｻｺ</v>
          </cell>
          <cell r="H301">
            <v>2</v>
          </cell>
          <cell r="I301">
            <v>19410</v>
          </cell>
          <cell r="J301">
            <v>56</v>
          </cell>
          <cell r="K301" t="str">
            <v>○</v>
          </cell>
          <cell r="L301" t="str">
            <v>×</v>
          </cell>
          <cell r="M301" t="str">
            <v>×</v>
          </cell>
          <cell r="N301" t="str">
            <v>×</v>
          </cell>
          <cell r="O301" t="str">
            <v>国東病院</v>
          </cell>
          <cell r="P301" t="str">
            <v>6/19</v>
          </cell>
          <cell r="Q301" t="str">
            <v>8/21</v>
          </cell>
          <cell r="R301" t="str">
            <v>10/23</v>
          </cell>
          <cell r="S301" t="str">
            <v>×</v>
          </cell>
        </row>
        <row r="302">
          <cell r="C302">
            <v>17741</v>
          </cell>
          <cell r="D302" t="str">
            <v>生活福祉部</v>
          </cell>
          <cell r="E302" t="str">
            <v>市民健康課（武蔵包括）</v>
          </cell>
          <cell r="F302" t="str">
            <v>甲原　直美</v>
          </cell>
          <cell r="G302" t="str">
            <v>ｺｳﾊﾞﾗ ﾅｵﾐ</v>
          </cell>
          <cell r="H302">
            <v>2</v>
          </cell>
          <cell r="I302">
            <v>22920</v>
          </cell>
          <cell r="J302">
            <v>46</v>
          </cell>
          <cell r="K302" t="str">
            <v>○</v>
          </cell>
          <cell r="L302" t="str">
            <v>×</v>
          </cell>
          <cell r="M302" t="str">
            <v>×</v>
          </cell>
          <cell r="N302" t="str">
            <v>×</v>
          </cell>
          <cell r="O302" t="str">
            <v>国東病院</v>
          </cell>
          <cell r="P302" t="str">
            <v>6/5</v>
          </cell>
          <cell r="Q302" t="str">
            <v>6/8</v>
          </cell>
          <cell r="R302" t="str">
            <v>6/10</v>
          </cell>
          <cell r="S302" t="str">
            <v>×</v>
          </cell>
        </row>
        <row r="303">
          <cell r="C303">
            <v>17742</v>
          </cell>
          <cell r="D303" t="str">
            <v>福祉事務所</v>
          </cell>
          <cell r="E303" t="str">
            <v>くにみ苑</v>
          </cell>
          <cell r="F303" t="str">
            <v>幸松　美穂子</v>
          </cell>
          <cell r="G303" t="str">
            <v>ｺｳﾏﾂ ﾐﾎｺ</v>
          </cell>
          <cell r="H303">
            <v>2</v>
          </cell>
          <cell r="I303">
            <v>18951</v>
          </cell>
          <cell r="J303">
            <v>57</v>
          </cell>
          <cell r="K303" t="str">
            <v>○</v>
          </cell>
          <cell r="L303" t="str">
            <v>×</v>
          </cell>
          <cell r="M303" t="str">
            <v>×</v>
          </cell>
          <cell r="N303" t="str">
            <v>×</v>
          </cell>
          <cell r="O303" t="str">
            <v>厚生連</v>
          </cell>
          <cell r="P303" t="str">
            <v>6/4</v>
          </cell>
          <cell r="Q303" t="str">
            <v>6/11</v>
          </cell>
          <cell r="R303" t="str">
            <v>6/18</v>
          </cell>
          <cell r="S303" t="str">
            <v>×</v>
          </cell>
        </row>
        <row r="304">
          <cell r="C304">
            <v>17743</v>
          </cell>
          <cell r="D304" t="str">
            <v>企画部</v>
          </cell>
          <cell r="E304" t="str">
            <v>企画課</v>
          </cell>
          <cell r="F304" t="str">
            <v>上野　慎哉</v>
          </cell>
          <cell r="G304" t="str">
            <v>ｳｴﾉ ｼﾝﾔ</v>
          </cell>
          <cell r="H304">
            <v>1</v>
          </cell>
          <cell r="I304">
            <v>25796</v>
          </cell>
          <cell r="J304">
            <v>38</v>
          </cell>
          <cell r="K304" t="str">
            <v>×</v>
          </cell>
          <cell r="L304" t="str">
            <v>×</v>
          </cell>
          <cell r="M304" t="str">
            <v>×</v>
          </cell>
          <cell r="N304" t="str">
            <v>×</v>
          </cell>
          <cell r="O304" t="str">
            <v>国東病院</v>
          </cell>
          <cell r="P304" t="str">
            <v>9/7</v>
          </cell>
          <cell r="Q304" t="str">
            <v>9/14</v>
          </cell>
          <cell r="R304" t="str">
            <v>9/28</v>
          </cell>
          <cell r="S304" t="str">
            <v>○</v>
          </cell>
        </row>
        <row r="305">
          <cell r="C305">
            <v>17813</v>
          </cell>
          <cell r="D305" t="str">
            <v>福祉事務所</v>
          </cell>
          <cell r="E305" t="str">
            <v>安岐保育所</v>
          </cell>
          <cell r="F305" t="str">
            <v>小川　淳子</v>
          </cell>
          <cell r="G305" t="str">
            <v>ｵｶﾞﾜ ｼﾞﾕﾝｺ</v>
          </cell>
          <cell r="H305">
            <v>2</v>
          </cell>
          <cell r="I305">
            <v>26181</v>
          </cell>
          <cell r="J305">
            <v>37</v>
          </cell>
          <cell r="K305" t="str">
            <v>×</v>
          </cell>
          <cell r="L305" t="str">
            <v>×</v>
          </cell>
          <cell r="M305" t="str">
            <v>×</v>
          </cell>
          <cell r="N305" t="str">
            <v>×</v>
          </cell>
          <cell r="O305" t="str">
            <v>厚生連</v>
          </cell>
          <cell r="P305" t="str">
            <v>7/15</v>
          </cell>
          <cell r="Q305" t="str">
            <v>7/16</v>
          </cell>
          <cell r="R305" t="str">
            <v>8/6</v>
          </cell>
          <cell r="S305" t="str">
            <v>×</v>
          </cell>
        </row>
        <row r="306">
          <cell r="C306">
            <v>17814</v>
          </cell>
          <cell r="D306" t="str">
            <v>教育委員会事務局</v>
          </cell>
          <cell r="E306" t="str">
            <v>安岐分室</v>
          </cell>
          <cell r="F306" t="str">
            <v>久野　静枝</v>
          </cell>
          <cell r="G306" t="str">
            <v>ｸﾉ ｼｽﾞｴ</v>
          </cell>
          <cell r="H306">
            <v>2</v>
          </cell>
          <cell r="I306">
            <v>26393</v>
          </cell>
          <cell r="J306">
            <v>36</v>
          </cell>
          <cell r="K306" t="str">
            <v>×</v>
          </cell>
          <cell r="L306" t="str">
            <v>×</v>
          </cell>
          <cell r="M306" t="str">
            <v>×</v>
          </cell>
          <cell r="N306" t="str">
            <v>×</v>
          </cell>
          <cell r="O306" t="str">
            <v>国東病院</v>
          </cell>
          <cell r="P306" t="str">
            <v>6/3</v>
          </cell>
          <cell r="Q306" t="str">
            <v>6/4</v>
          </cell>
          <cell r="R306" t="str">
            <v>6/9</v>
          </cell>
          <cell r="S306" t="str">
            <v>×</v>
          </cell>
        </row>
        <row r="307">
          <cell r="C307">
            <v>17816</v>
          </cell>
          <cell r="D307" t="str">
            <v>国見総合支所</v>
          </cell>
          <cell r="E307" t="str">
            <v>地域市民健康課</v>
          </cell>
          <cell r="F307" t="str">
            <v>岸田　恵美</v>
          </cell>
          <cell r="G307" t="str">
            <v>ｷｼﾀﾞ ｴﾐ</v>
          </cell>
          <cell r="H307">
            <v>2</v>
          </cell>
          <cell r="I307">
            <v>27808</v>
          </cell>
          <cell r="J307">
            <v>33</v>
          </cell>
          <cell r="K307" t="str">
            <v>×</v>
          </cell>
          <cell r="L307" t="str">
            <v>×</v>
          </cell>
          <cell r="M307" t="str">
            <v>×</v>
          </cell>
          <cell r="N307" t="str">
            <v>×</v>
          </cell>
          <cell r="O307" t="str">
            <v>国東病院</v>
          </cell>
          <cell r="P307" t="str">
            <v>6/22</v>
          </cell>
          <cell r="Q307" t="str">
            <v>6/29</v>
          </cell>
          <cell r="R307" t="str">
            <v>7/27</v>
          </cell>
          <cell r="S307" t="str">
            <v>×</v>
          </cell>
        </row>
        <row r="308">
          <cell r="C308">
            <v>17817</v>
          </cell>
          <cell r="D308" t="str">
            <v>産業商工部</v>
          </cell>
          <cell r="E308" t="str">
            <v>商工観光課</v>
          </cell>
          <cell r="F308" t="str">
            <v>有定　みゆき</v>
          </cell>
          <cell r="G308" t="str">
            <v>ｱﾘｻﾀﾞ ﾐﾕｷ</v>
          </cell>
          <cell r="H308">
            <v>2</v>
          </cell>
          <cell r="I308">
            <v>27346</v>
          </cell>
          <cell r="J308">
            <v>34</v>
          </cell>
          <cell r="K308" t="str">
            <v>×</v>
          </cell>
          <cell r="L308" t="str">
            <v>×</v>
          </cell>
          <cell r="M308" t="str">
            <v>×</v>
          </cell>
          <cell r="N308" t="str">
            <v>×</v>
          </cell>
          <cell r="O308" t="str">
            <v>厚生連</v>
          </cell>
          <cell r="P308" t="str">
            <v>10/30</v>
          </cell>
          <cell r="Q308" t="str">
            <v>10/23</v>
          </cell>
          <cell r="R308" t="str">
            <v>10/28</v>
          </cell>
          <cell r="S308" t="str">
            <v>×</v>
          </cell>
        </row>
        <row r="309">
          <cell r="C309">
            <v>17818</v>
          </cell>
          <cell r="D309" t="str">
            <v>企画部</v>
          </cell>
          <cell r="E309" t="str">
            <v>情報推進課</v>
          </cell>
          <cell r="F309" t="str">
            <v>井上　紀之</v>
          </cell>
          <cell r="G309" t="str">
            <v>ｲﾉｳｴ ﾉﾘﾕｷ</v>
          </cell>
          <cell r="H309">
            <v>1</v>
          </cell>
          <cell r="I309">
            <v>25386</v>
          </cell>
          <cell r="J309">
            <v>39</v>
          </cell>
          <cell r="K309" t="str">
            <v>○</v>
          </cell>
          <cell r="L309" t="str">
            <v>×</v>
          </cell>
          <cell r="M309" t="str">
            <v>×</v>
          </cell>
          <cell r="N309" t="str">
            <v>×</v>
          </cell>
          <cell r="O309" t="str">
            <v>国東病院</v>
          </cell>
          <cell r="P309" t="str">
            <v>6/5</v>
          </cell>
          <cell r="Q309" t="str">
            <v>6/12</v>
          </cell>
          <cell r="R309" t="str">
            <v>6/19</v>
          </cell>
          <cell r="S309" t="str">
            <v>×</v>
          </cell>
        </row>
        <row r="310">
          <cell r="C310">
            <v>17819</v>
          </cell>
          <cell r="D310" t="str">
            <v>土木建設部</v>
          </cell>
          <cell r="E310" t="str">
            <v>上下水道課</v>
          </cell>
          <cell r="F310" t="str">
            <v>仲　栄樹</v>
          </cell>
          <cell r="G310" t="str">
            <v>ﾅｶ ｴｲｼﾞﾕ</v>
          </cell>
          <cell r="H310">
            <v>1</v>
          </cell>
          <cell r="I310">
            <v>27222</v>
          </cell>
          <cell r="J310">
            <v>34</v>
          </cell>
          <cell r="K310" t="str">
            <v>×</v>
          </cell>
          <cell r="L310" t="str">
            <v>×</v>
          </cell>
          <cell r="M310" t="str">
            <v>×</v>
          </cell>
          <cell r="N310" t="str">
            <v>×</v>
          </cell>
          <cell r="O310" t="str">
            <v>国東病院</v>
          </cell>
          <cell r="P310" t="str">
            <v>6/10</v>
          </cell>
          <cell r="Q310" t="str">
            <v>7/10</v>
          </cell>
          <cell r="R310" t="str">
            <v>8/7</v>
          </cell>
          <cell r="S310" t="str">
            <v>×</v>
          </cell>
        </row>
        <row r="311">
          <cell r="C311">
            <v>17868</v>
          </cell>
          <cell r="D311" t="str">
            <v>土木建設部</v>
          </cell>
          <cell r="E311" t="str">
            <v>上下水道課</v>
          </cell>
          <cell r="F311" t="str">
            <v>吉田　典弘</v>
          </cell>
          <cell r="G311" t="str">
            <v>ﾖｼﾀﾞ ﾉﾘﾋﾛ</v>
          </cell>
          <cell r="H311">
            <v>1</v>
          </cell>
          <cell r="I311">
            <v>25971</v>
          </cell>
          <cell r="J311">
            <v>38</v>
          </cell>
          <cell r="K311" t="str">
            <v>×</v>
          </cell>
          <cell r="L311" t="str">
            <v>×</v>
          </cell>
          <cell r="M311" t="str">
            <v>×</v>
          </cell>
          <cell r="N311" t="str">
            <v>×</v>
          </cell>
          <cell r="O311" t="str">
            <v>国東病院</v>
          </cell>
          <cell r="P311" t="str">
            <v>5/13</v>
          </cell>
          <cell r="Q311" t="str">
            <v>7/27</v>
          </cell>
          <cell r="R311" t="str">
            <v>8/21</v>
          </cell>
          <cell r="S311" t="str">
            <v>×</v>
          </cell>
        </row>
        <row r="312">
          <cell r="C312">
            <v>17869</v>
          </cell>
          <cell r="D312" t="str">
            <v>教育委員会事務局</v>
          </cell>
          <cell r="E312" t="str">
            <v>武蔵分室</v>
          </cell>
          <cell r="F312" t="str">
            <v>酒匂　慎太郎</v>
          </cell>
          <cell r="G312" t="str">
            <v>ｻｺｳ ｼﾝﾀﾛｳ</v>
          </cell>
          <cell r="H312">
            <v>1</v>
          </cell>
          <cell r="I312">
            <v>25697</v>
          </cell>
          <cell r="J312">
            <v>38</v>
          </cell>
          <cell r="K312" t="str">
            <v>×</v>
          </cell>
          <cell r="L312" t="str">
            <v>×</v>
          </cell>
          <cell r="M312" t="str">
            <v>×</v>
          </cell>
          <cell r="N312" t="str">
            <v>×</v>
          </cell>
          <cell r="O312" t="str">
            <v>国東病院</v>
          </cell>
          <cell r="P312" t="str">
            <v>6/17</v>
          </cell>
          <cell r="Q312" t="str">
            <v>6/24</v>
          </cell>
          <cell r="R312" t="str">
            <v>7/1</v>
          </cell>
          <cell r="S312" t="str">
            <v>×</v>
          </cell>
        </row>
        <row r="313">
          <cell r="C313">
            <v>17870</v>
          </cell>
          <cell r="D313" t="str">
            <v>総務部</v>
          </cell>
          <cell r="E313" t="str">
            <v>育児休暇</v>
          </cell>
          <cell r="F313" t="str">
            <v>田川　由美子</v>
          </cell>
          <cell r="G313" t="str">
            <v>ﾀｶﾞﾜ ﾕﾐｺ</v>
          </cell>
          <cell r="H313">
            <v>2</v>
          </cell>
          <cell r="I313">
            <v>26521</v>
          </cell>
          <cell r="J313">
            <v>36</v>
          </cell>
          <cell r="K313" t="str">
            <v>×</v>
          </cell>
          <cell r="L313" t="str">
            <v>×</v>
          </cell>
          <cell r="M313" t="str">
            <v>×</v>
          </cell>
          <cell r="N313" t="str">
            <v>×</v>
          </cell>
          <cell r="O313" t="str">
            <v>国東病院</v>
          </cell>
        </row>
        <row r="314">
          <cell r="C314">
            <v>17967</v>
          </cell>
          <cell r="D314" t="str">
            <v>生活福祉部</v>
          </cell>
          <cell r="E314" t="str">
            <v>市民健康課（保健センター）</v>
          </cell>
          <cell r="F314" t="str">
            <v>松尾　かおり</v>
          </cell>
          <cell r="G314" t="str">
            <v>ﾏﾂｵ ｶｵﾘ</v>
          </cell>
          <cell r="H314">
            <v>2</v>
          </cell>
          <cell r="I314">
            <v>26574</v>
          </cell>
          <cell r="J314">
            <v>36</v>
          </cell>
          <cell r="K314" t="str">
            <v>×</v>
          </cell>
          <cell r="L314" t="str">
            <v>×</v>
          </cell>
          <cell r="M314" t="str">
            <v>×</v>
          </cell>
          <cell r="N314" t="str">
            <v>×</v>
          </cell>
          <cell r="O314" t="str">
            <v>国東病院</v>
          </cell>
          <cell r="P314" t="str">
            <v>10/13</v>
          </cell>
          <cell r="Q314" t="str">
            <v>10/9</v>
          </cell>
          <cell r="R314" t="str">
            <v>10/14</v>
          </cell>
          <cell r="S314" t="str">
            <v>×</v>
          </cell>
        </row>
        <row r="315">
          <cell r="C315">
            <v>18108</v>
          </cell>
          <cell r="D315" t="str">
            <v>企画部</v>
          </cell>
          <cell r="E315" t="str">
            <v>情報推進課</v>
          </cell>
          <cell r="F315" t="str">
            <v>中野　浄昭</v>
          </cell>
          <cell r="G315" t="str">
            <v>ﾅｶﾉ ｼﾞﾖｳｼﾖｳ</v>
          </cell>
          <cell r="H315">
            <v>1</v>
          </cell>
          <cell r="I315">
            <v>26429</v>
          </cell>
          <cell r="J315">
            <v>36</v>
          </cell>
          <cell r="K315" t="str">
            <v>×</v>
          </cell>
          <cell r="L315" t="str">
            <v>×</v>
          </cell>
          <cell r="M315" t="str">
            <v>×</v>
          </cell>
          <cell r="N315" t="str">
            <v>×</v>
          </cell>
          <cell r="O315" t="str">
            <v>国東病院</v>
          </cell>
          <cell r="P315" t="str">
            <v>5/18</v>
          </cell>
          <cell r="Q315" t="str">
            <v>5/19</v>
          </cell>
          <cell r="R315" t="str">
            <v>5/20</v>
          </cell>
          <cell r="S315" t="str">
            <v>×</v>
          </cell>
        </row>
        <row r="316">
          <cell r="C316">
            <v>18109</v>
          </cell>
          <cell r="D316" t="str">
            <v>総務部</v>
          </cell>
          <cell r="E316" t="str">
            <v>財政課</v>
          </cell>
          <cell r="F316" t="str">
            <v>三浦　智</v>
          </cell>
          <cell r="G316" t="str">
            <v>ﾐｳﾗ ｻﾄｼ</v>
          </cell>
          <cell r="H316">
            <v>1</v>
          </cell>
          <cell r="I316">
            <v>27001</v>
          </cell>
          <cell r="J316">
            <v>35</v>
          </cell>
          <cell r="K316" t="str">
            <v>○</v>
          </cell>
          <cell r="L316" t="str">
            <v>×</v>
          </cell>
          <cell r="M316" t="str">
            <v>○</v>
          </cell>
          <cell r="N316" t="str">
            <v>×</v>
          </cell>
          <cell r="O316" t="str">
            <v>国東病院</v>
          </cell>
          <cell r="P316" t="str">
            <v>4/23</v>
          </cell>
          <cell r="Q316" t="str">
            <v>5/8</v>
          </cell>
          <cell r="R316" t="str">
            <v>5/12</v>
          </cell>
          <cell r="S316" t="str">
            <v>×</v>
          </cell>
        </row>
        <row r="317">
          <cell r="C317">
            <v>18110</v>
          </cell>
          <cell r="D317" t="str">
            <v>安岐総合支所</v>
          </cell>
          <cell r="E317" t="str">
            <v>地域総務課</v>
          </cell>
          <cell r="F317" t="str">
            <v>柏　匡生</v>
          </cell>
          <cell r="G317" t="str">
            <v>ｶｼﾜ ﾏｻｵ</v>
          </cell>
          <cell r="H317">
            <v>1</v>
          </cell>
          <cell r="I317">
            <v>26375</v>
          </cell>
          <cell r="J317">
            <v>37</v>
          </cell>
          <cell r="K317" t="str">
            <v>×</v>
          </cell>
          <cell r="L317" t="str">
            <v>×</v>
          </cell>
          <cell r="M317" t="str">
            <v>×</v>
          </cell>
          <cell r="N317" t="str">
            <v>×</v>
          </cell>
          <cell r="O317" t="str">
            <v>国東病院</v>
          </cell>
          <cell r="P317" t="str">
            <v>8/3</v>
          </cell>
          <cell r="Q317" t="str">
            <v>8/4</v>
          </cell>
          <cell r="R317" t="str">
            <v>8/5</v>
          </cell>
          <cell r="S317" t="str">
            <v>×</v>
          </cell>
        </row>
        <row r="318">
          <cell r="C318">
            <v>18112</v>
          </cell>
          <cell r="D318" t="str">
            <v>安岐総合支所</v>
          </cell>
          <cell r="E318" t="str">
            <v>地域産業課</v>
          </cell>
          <cell r="F318" t="str">
            <v>松原　和彦</v>
          </cell>
          <cell r="G318" t="str">
            <v>ﾏﾂﾊﾞﾗ ｶｽﾞﾋｺ</v>
          </cell>
          <cell r="H318">
            <v>1</v>
          </cell>
          <cell r="I318">
            <v>26371</v>
          </cell>
          <cell r="J318">
            <v>37</v>
          </cell>
          <cell r="K318" t="str">
            <v>×</v>
          </cell>
          <cell r="L318" t="str">
            <v>×</v>
          </cell>
          <cell r="M318" t="str">
            <v>×</v>
          </cell>
          <cell r="N318" t="str">
            <v>×</v>
          </cell>
          <cell r="O318" t="str">
            <v>国東病院</v>
          </cell>
          <cell r="P318" t="str">
            <v>10/1</v>
          </cell>
          <cell r="Q318" t="str">
            <v>9/1</v>
          </cell>
          <cell r="R318" t="str">
            <v>10/8</v>
          </cell>
          <cell r="S318" t="str">
            <v>×</v>
          </cell>
        </row>
        <row r="319">
          <cell r="C319">
            <v>18120</v>
          </cell>
          <cell r="D319" t="str">
            <v>教育委員会事務局</v>
          </cell>
          <cell r="E319" t="str">
            <v>生涯学習課</v>
          </cell>
          <cell r="F319" t="str">
            <v>神崎　哲也</v>
          </cell>
          <cell r="G319" t="str">
            <v>ｶﾝｻﾞｷ ﾃﾂﾔ</v>
          </cell>
          <cell r="H319">
            <v>1</v>
          </cell>
          <cell r="I319">
            <v>25584</v>
          </cell>
          <cell r="J319">
            <v>39</v>
          </cell>
          <cell r="K319" t="str">
            <v>○</v>
          </cell>
          <cell r="L319" t="str">
            <v>×</v>
          </cell>
          <cell r="M319" t="str">
            <v>×</v>
          </cell>
          <cell r="N319" t="str">
            <v>×</v>
          </cell>
          <cell r="O319" t="str">
            <v>国東病院</v>
          </cell>
          <cell r="P319" t="str">
            <v>10/15</v>
          </cell>
          <cell r="Q319" t="str">
            <v>10/30</v>
          </cell>
          <cell r="R319" t="str">
            <v>11/15</v>
          </cell>
          <cell r="S319" t="str">
            <v>×</v>
          </cell>
        </row>
        <row r="320">
          <cell r="C320">
            <v>18121</v>
          </cell>
          <cell r="D320" t="str">
            <v>生活福祉部</v>
          </cell>
          <cell r="E320" t="str">
            <v>姫見苑</v>
          </cell>
          <cell r="F320" t="str">
            <v>佐木　寿美</v>
          </cell>
          <cell r="G320" t="str">
            <v>ｻｷ ｺﾄﾐ</v>
          </cell>
          <cell r="H320">
            <v>2</v>
          </cell>
          <cell r="I320">
            <v>21429</v>
          </cell>
          <cell r="J320">
            <v>50</v>
          </cell>
          <cell r="K320" t="str">
            <v>○</v>
          </cell>
          <cell r="L320" t="str">
            <v>×</v>
          </cell>
          <cell r="M320" t="str">
            <v>○</v>
          </cell>
          <cell r="N320" t="str">
            <v>○</v>
          </cell>
          <cell r="O320" t="str">
            <v>厚生連</v>
          </cell>
          <cell r="P320" t="str">
            <v>8/26</v>
          </cell>
          <cell r="Q320" t="str">
            <v>9/2</v>
          </cell>
          <cell r="R320" t="str">
            <v>8/19</v>
          </cell>
          <cell r="S320" t="str">
            <v>○</v>
          </cell>
        </row>
        <row r="321">
          <cell r="C321">
            <v>18179</v>
          </cell>
          <cell r="D321" t="str">
            <v>総務部</v>
          </cell>
          <cell r="E321" t="str">
            <v>税務課</v>
          </cell>
          <cell r="F321" t="str">
            <v>郷司　康夫</v>
          </cell>
          <cell r="G321" t="str">
            <v>ｺﾞｳｼ ﾔｽｵ</v>
          </cell>
          <cell r="H321">
            <v>1</v>
          </cell>
          <cell r="I321">
            <v>25742</v>
          </cell>
          <cell r="J321">
            <v>38</v>
          </cell>
          <cell r="K321" t="str">
            <v>×</v>
          </cell>
          <cell r="L321" t="str">
            <v>×</v>
          </cell>
          <cell r="M321" t="str">
            <v>×</v>
          </cell>
          <cell r="N321" t="str">
            <v>×</v>
          </cell>
          <cell r="O321" t="str">
            <v>国東病院</v>
          </cell>
          <cell r="P321" t="str">
            <v>6/30</v>
          </cell>
          <cell r="Q321" t="str">
            <v>7/2</v>
          </cell>
          <cell r="R321" t="str">
            <v>7/6</v>
          </cell>
          <cell r="S321" t="str">
            <v>×</v>
          </cell>
        </row>
        <row r="322">
          <cell r="C322">
            <v>18180</v>
          </cell>
          <cell r="D322" t="str">
            <v>教育委員会事務局</v>
          </cell>
          <cell r="E322" t="str">
            <v>生涯学習課</v>
          </cell>
          <cell r="F322" t="str">
            <v>長木　正人</v>
          </cell>
          <cell r="G322" t="str">
            <v>ﾁﾖｳｷ ﾏｻﾄ</v>
          </cell>
          <cell r="H322">
            <v>1</v>
          </cell>
          <cell r="I322">
            <v>26811</v>
          </cell>
          <cell r="J322">
            <v>35</v>
          </cell>
          <cell r="K322" t="str">
            <v>○</v>
          </cell>
          <cell r="L322" t="str">
            <v>×</v>
          </cell>
          <cell r="M322" t="str">
            <v>○</v>
          </cell>
          <cell r="N322" t="str">
            <v>×</v>
          </cell>
          <cell r="O322" t="str">
            <v>国東病院</v>
          </cell>
          <cell r="P322" t="str">
            <v>8/13</v>
          </cell>
          <cell r="Q322" t="str">
            <v>6/26</v>
          </cell>
          <cell r="R322" t="str">
            <v>5/29</v>
          </cell>
          <cell r="S322" t="str">
            <v>×</v>
          </cell>
        </row>
        <row r="323">
          <cell r="C323">
            <v>18181</v>
          </cell>
          <cell r="D323" t="str">
            <v>総務部</v>
          </cell>
          <cell r="E323" t="str">
            <v>育児休暇</v>
          </cell>
          <cell r="F323" t="str">
            <v>西田　美由紀</v>
          </cell>
          <cell r="G323" t="str">
            <v>ﾆｼﾀﾞ ﾐﾕｷ</v>
          </cell>
          <cell r="H323">
            <v>2</v>
          </cell>
          <cell r="I323">
            <v>27559</v>
          </cell>
          <cell r="J323">
            <v>33</v>
          </cell>
          <cell r="K323" t="str">
            <v>×</v>
          </cell>
          <cell r="L323" t="str">
            <v>×</v>
          </cell>
          <cell r="M323" t="str">
            <v>×</v>
          </cell>
          <cell r="N323" t="str">
            <v>×</v>
          </cell>
          <cell r="O323" t="str">
            <v>国東病院</v>
          </cell>
        </row>
        <row r="324">
          <cell r="C324">
            <v>18182</v>
          </cell>
          <cell r="D324" t="str">
            <v>土木建設部</v>
          </cell>
          <cell r="E324" t="str">
            <v>上下水道課</v>
          </cell>
          <cell r="F324" t="str">
            <v>猪俣　孝一郎</v>
          </cell>
          <cell r="G324" t="str">
            <v>ｲﾉﾏﾀ ｺｳｲﾁﾛｳ</v>
          </cell>
          <cell r="H324">
            <v>1</v>
          </cell>
          <cell r="I324">
            <v>28164</v>
          </cell>
          <cell r="J324">
            <v>32</v>
          </cell>
          <cell r="K324" t="str">
            <v>×</v>
          </cell>
          <cell r="L324" t="str">
            <v>×</v>
          </cell>
          <cell r="M324" t="str">
            <v>×</v>
          </cell>
          <cell r="N324" t="str">
            <v>×</v>
          </cell>
          <cell r="O324" t="str">
            <v>国東病院</v>
          </cell>
          <cell r="P324" t="str">
            <v>5/13</v>
          </cell>
          <cell r="Q324" t="str">
            <v>7/15</v>
          </cell>
          <cell r="R324" t="str">
            <v>9/15</v>
          </cell>
          <cell r="S324" t="str">
            <v>×</v>
          </cell>
        </row>
        <row r="325">
          <cell r="C325">
            <v>18324</v>
          </cell>
          <cell r="D325" t="str">
            <v>生活福祉部</v>
          </cell>
          <cell r="E325" t="str">
            <v>姫見苑</v>
          </cell>
          <cell r="F325" t="str">
            <v>山下　明子</v>
          </cell>
          <cell r="G325" t="str">
            <v>ﾔﾏｼﾀ ｱｷｺ</v>
          </cell>
          <cell r="H325">
            <v>2</v>
          </cell>
          <cell r="I325">
            <v>27024</v>
          </cell>
          <cell r="J325">
            <v>35</v>
          </cell>
          <cell r="K325" t="str">
            <v>○</v>
          </cell>
          <cell r="L325" t="str">
            <v>×</v>
          </cell>
          <cell r="M325" t="str">
            <v>○</v>
          </cell>
          <cell r="N325" t="str">
            <v>×</v>
          </cell>
          <cell r="O325" t="str">
            <v>厚生連</v>
          </cell>
          <cell r="P325" t="str">
            <v>9/1</v>
          </cell>
          <cell r="Q325" t="str">
            <v>9/3</v>
          </cell>
          <cell r="R325" t="str">
            <v>9/4</v>
          </cell>
          <cell r="S325" t="str">
            <v>×</v>
          </cell>
        </row>
        <row r="326">
          <cell r="C326">
            <v>18384</v>
          </cell>
          <cell r="D326" t="str">
            <v>議会事務局</v>
          </cell>
          <cell r="F326" t="str">
            <v>中村　寿美子</v>
          </cell>
          <cell r="G326" t="str">
            <v>ﾅｶﾑﾗ ｽﾐｺ</v>
          </cell>
          <cell r="H326">
            <v>2</v>
          </cell>
          <cell r="I326">
            <v>26425</v>
          </cell>
          <cell r="J326">
            <v>36</v>
          </cell>
          <cell r="K326" t="str">
            <v>×</v>
          </cell>
          <cell r="L326" t="str">
            <v>×</v>
          </cell>
          <cell r="M326" t="str">
            <v>×</v>
          </cell>
          <cell r="N326" t="str">
            <v>×</v>
          </cell>
          <cell r="O326" t="str">
            <v>国東病院</v>
          </cell>
          <cell r="P326" t="str">
            <v>10/2</v>
          </cell>
          <cell r="Q326" t="str">
            <v>10/9</v>
          </cell>
          <cell r="S326" t="str">
            <v>×</v>
          </cell>
        </row>
        <row r="327">
          <cell r="C327">
            <v>18385</v>
          </cell>
          <cell r="D327" t="str">
            <v>総務部</v>
          </cell>
          <cell r="E327" t="str">
            <v>総務課</v>
          </cell>
          <cell r="F327" t="str">
            <v>志丸　信昭</v>
          </cell>
          <cell r="G327" t="str">
            <v>ｼﾏﾙ ﾉﾌﾞｱｷ</v>
          </cell>
          <cell r="H327">
            <v>1</v>
          </cell>
          <cell r="I327">
            <v>27094</v>
          </cell>
          <cell r="J327">
            <v>35</v>
          </cell>
          <cell r="K327" t="str">
            <v>○</v>
          </cell>
          <cell r="L327" t="str">
            <v>×</v>
          </cell>
          <cell r="M327" t="str">
            <v>○</v>
          </cell>
          <cell r="N327" t="str">
            <v>×</v>
          </cell>
          <cell r="O327" t="str">
            <v>国東病院</v>
          </cell>
          <cell r="P327" t="str">
            <v>5/11</v>
          </cell>
          <cell r="Q327" t="str">
            <v>5/18</v>
          </cell>
          <cell r="R327" t="str">
            <v>5/25</v>
          </cell>
          <cell r="S327" t="str">
            <v>×</v>
          </cell>
        </row>
        <row r="328">
          <cell r="C328">
            <v>18386</v>
          </cell>
          <cell r="D328" t="str">
            <v>国見総合支所</v>
          </cell>
          <cell r="E328" t="str">
            <v>地域総務課</v>
          </cell>
          <cell r="F328" t="str">
            <v>河野　剛大</v>
          </cell>
          <cell r="G328" t="str">
            <v>ｺｳﾉ ﾀｹﾋﾛ</v>
          </cell>
          <cell r="H328">
            <v>1</v>
          </cell>
          <cell r="I328">
            <v>27328</v>
          </cell>
          <cell r="J328">
            <v>34</v>
          </cell>
          <cell r="K328" t="str">
            <v>×</v>
          </cell>
          <cell r="L328" t="str">
            <v>×</v>
          </cell>
          <cell r="M328" t="str">
            <v>×</v>
          </cell>
          <cell r="N328" t="str">
            <v>×</v>
          </cell>
          <cell r="O328" t="str">
            <v>国東病院</v>
          </cell>
          <cell r="P328" t="str">
            <v>4/27</v>
          </cell>
          <cell r="Q328" t="str">
            <v>4/28</v>
          </cell>
          <cell r="R328" t="str">
            <v>4/30</v>
          </cell>
          <cell r="S328" t="str">
            <v>×</v>
          </cell>
        </row>
        <row r="329">
          <cell r="C329">
            <v>18387</v>
          </cell>
          <cell r="D329" t="str">
            <v>武蔵総合支所</v>
          </cell>
          <cell r="E329" t="str">
            <v>地域産業課</v>
          </cell>
          <cell r="F329" t="str">
            <v>下本　忠史</v>
          </cell>
          <cell r="G329" t="str">
            <v>ｼﾓﾓﾄ ﾀﾀﾞｼ</v>
          </cell>
          <cell r="H329">
            <v>1</v>
          </cell>
          <cell r="I329">
            <v>27339</v>
          </cell>
          <cell r="J329">
            <v>34</v>
          </cell>
          <cell r="K329" t="str">
            <v>×</v>
          </cell>
          <cell r="L329" t="str">
            <v>×</v>
          </cell>
          <cell r="M329" t="str">
            <v>×</v>
          </cell>
          <cell r="N329" t="str">
            <v>×</v>
          </cell>
          <cell r="O329" t="str">
            <v>国東病院</v>
          </cell>
          <cell r="P329" t="str">
            <v>10/1</v>
          </cell>
          <cell r="Q329" t="str">
            <v>10/7</v>
          </cell>
          <cell r="R329" t="str">
            <v>10/15</v>
          </cell>
          <cell r="S329" t="str">
            <v>×</v>
          </cell>
        </row>
        <row r="330">
          <cell r="C330">
            <v>18388</v>
          </cell>
          <cell r="D330" t="str">
            <v>国見総合支所</v>
          </cell>
          <cell r="E330" t="str">
            <v>地域市民健康課</v>
          </cell>
          <cell r="F330" t="str">
            <v>嶌田　智昭</v>
          </cell>
          <cell r="G330" t="str">
            <v>ｼﾏﾀﾞ ﾄﾓｱｷ</v>
          </cell>
          <cell r="H330">
            <v>1</v>
          </cell>
          <cell r="I330">
            <v>27383</v>
          </cell>
          <cell r="J330">
            <v>34</v>
          </cell>
          <cell r="K330" t="str">
            <v>×</v>
          </cell>
          <cell r="L330" t="str">
            <v>×</v>
          </cell>
          <cell r="M330" t="str">
            <v>×</v>
          </cell>
          <cell r="N330" t="str">
            <v>×</v>
          </cell>
          <cell r="O330" t="str">
            <v>国東病院</v>
          </cell>
          <cell r="P330" t="str">
            <v>10/22</v>
          </cell>
          <cell r="Q330" t="str">
            <v>11/5</v>
          </cell>
          <cell r="R330" t="str">
            <v>11/12</v>
          </cell>
          <cell r="S330" t="str">
            <v>×</v>
          </cell>
        </row>
        <row r="331">
          <cell r="C331">
            <v>18397</v>
          </cell>
          <cell r="D331" t="str">
            <v>総務部</v>
          </cell>
          <cell r="E331" t="str">
            <v>財政課</v>
          </cell>
          <cell r="F331" t="str">
            <v>下郡　崇之</v>
          </cell>
          <cell r="G331" t="str">
            <v>ｼﾓｺﾞｵﾘ ﾀｶﾕｷ</v>
          </cell>
          <cell r="H331">
            <v>1</v>
          </cell>
          <cell r="I331">
            <v>26702</v>
          </cell>
          <cell r="J331">
            <v>36</v>
          </cell>
          <cell r="K331" t="str">
            <v>×</v>
          </cell>
          <cell r="L331" t="str">
            <v>×</v>
          </cell>
          <cell r="M331" t="str">
            <v>×</v>
          </cell>
          <cell r="N331" t="str">
            <v>×</v>
          </cell>
          <cell r="O331" t="str">
            <v>国東病院</v>
          </cell>
          <cell r="P331" t="str">
            <v>9/14</v>
          </cell>
          <cell r="Q331" t="str">
            <v>9/4</v>
          </cell>
          <cell r="R331" t="str">
            <v>9/7</v>
          </cell>
          <cell r="S331" t="str">
            <v>×</v>
          </cell>
        </row>
        <row r="332">
          <cell r="C332">
            <v>18398</v>
          </cell>
          <cell r="D332" t="str">
            <v>教育委員会事務局</v>
          </cell>
          <cell r="E332" t="str">
            <v>生涯学習課</v>
          </cell>
          <cell r="F332" t="str">
            <v>高橋　洋伸</v>
          </cell>
          <cell r="G332" t="str">
            <v>ﾀｶﾊｼ ﾋﾛﾉﾌﾞ</v>
          </cell>
          <cell r="H332">
            <v>1</v>
          </cell>
          <cell r="I332">
            <v>27153</v>
          </cell>
          <cell r="J332">
            <v>34</v>
          </cell>
          <cell r="K332" t="str">
            <v>×</v>
          </cell>
          <cell r="L332" t="str">
            <v>×</v>
          </cell>
          <cell r="M332" t="str">
            <v>×</v>
          </cell>
          <cell r="N332" t="str">
            <v>×</v>
          </cell>
          <cell r="O332" t="str">
            <v>国東病院</v>
          </cell>
          <cell r="P332" t="str">
            <v>6/10</v>
          </cell>
          <cell r="Q332" t="str">
            <v>6/24</v>
          </cell>
          <cell r="R332" t="str">
            <v>8/26</v>
          </cell>
          <cell r="S332" t="str">
            <v>×</v>
          </cell>
        </row>
        <row r="333">
          <cell r="C333">
            <v>18423</v>
          </cell>
          <cell r="D333" t="str">
            <v>総務部</v>
          </cell>
          <cell r="E333" t="str">
            <v>総務課</v>
          </cell>
          <cell r="F333" t="str">
            <v>河野　裕章</v>
          </cell>
          <cell r="G333" t="str">
            <v>ｺｳﾉ ﾋﾛｱｷ</v>
          </cell>
          <cell r="H333">
            <v>1</v>
          </cell>
          <cell r="I333">
            <v>26463</v>
          </cell>
          <cell r="J333">
            <v>36</v>
          </cell>
          <cell r="K333" t="str">
            <v>×</v>
          </cell>
          <cell r="L333" t="str">
            <v>×</v>
          </cell>
          <cell r="M333" t="str">
            <v>×</v>
          </cell>
          <cell r="N333" t="str">
            <v>×</v>
          </cell>
          <cell r="O333" t="str">
            <v>国東病院</v>
          </cell>
          <cell r="P333" t="str">
            <v>5/15</v>
          </cell>
          <cell r="Q333" t="str">
            <v>5/22</v>
          </cell>
          <cell r="R333" t="str">
            <v>5/29</v>
          </cell>
          <cell r="S333" t="str">
            <v>×</v>
          </cell>
        </row>
        <row r="334">
          <cell r="C334">
            <v>18424</v>
          </cell>
          <cell r="D334" t="str">
            <v>総務部</v>
          </cell>
          <cell r="E334" t="str">
            <v>税務課</v>
          </cell>
          <cell r="F334" t="str">
            <v>浅野　信介</v>
          </cell>
          <cell r="G334" t="str">
            <v>ｱｻﾉ ｼﾝｽｹ</v>
          </cell>
          <cell r="H334">
            <v>1</v>
          </cell>
          <cell r="I334">
            <v>26788</v>
          </cell>
          <cell r="J334">
            <v>35</v>
          </cell>
          <cell r="K334" t="str">
            <v>○</v>
          </cell>
          <cell r="L334" t="str">
            <v>×</v>
          </cell>
          <cell r="M334" t="str">
            <v>○</v>
          </cell>
          <cell r="N334" t="str">
            <v>×</v>
          </cell>
          <cell r="O334" t="str">
            <v>国東病院</v>
          </cell>
          <cell r="P334" t="str">
            <v>9/17</v>
          </cell>
          <cell r="Q334" t="str">
            <v>10/15</v>
          </cell>
          <cell r="R334" t="str">
            <v>11/15</v>
          </cell>
          <cell r="S334" t="str">
            <v>×</v>
          </cell>
        </row>
        <row r="335">
          <cell r="C335">
            <v>18425</v>
          </cell>
          <cell r="D335" t="str">
            <v>総務部</v>
          </cell>
          <cell r="E335" t="str">
            <v>組合専従</v>
          </cell>
          <cell r="F335" t="str">
            <v>小田　嘉樹</v>
          </cell>
          <cell r="G335" t="str">
            <v>ｵﾀﾞ ﾖｼｷ</v>
          </cell>
          <cell r="H335">
            <v>1</v>
          </cell>
          <cell r="I335">
            <v>26798</v>
          </cell>
          <cell r="J335">
            <v>35</v>
          </cell>
          <cell r="K335" t="str">
            <v>○</v>
          </cell>
          <cell r="L335" t="str">
            <v>×</v>
          </cell>
          <cell r="M335" t="str">
            <v>○</v>
          </cell>
          <cell r="N335" t="str">
            <v>×</v>
          </cell>
          <cell r="O335" t="str">
            <v>厚生連</v>
          </cell>
          <cell r="P335" t="str">
            <v>4/23</v>
          </cell>
          <cell r="S335" t="str">
            <v>×</v>
          </cell>
        </row>
        <row r="336">
          <cell r="C336">
            <v>18426</v>
          </cell>
          <cell r="D336" t="str">
            <v>監査委員事務局</v>
          </cell>
          <cell r="F336" t="str">
            <v>小川　伸一郎</v>
          </cell>
          <cell r="G336" t="str">
            <v>ｵｶﾞﾜ ｼﾝｲﾁﾛｳ</v>
          </cell>
          <cell r="H336">
            <v>1</v>
          </cell>
          <cell r="I336">
            <v>26881</v>
          </cell>
          <cell r="J336">
            <v>35</v>
          </cell>
          <cell r="K336" t="str">
            <v>○</v>
          </cell>
          <cell r="L336" t="str">
            <v>×</v>
          </cell>
          <cell r="M336" t="str">
            <v>○</v>
          </cell>
          <cell r="N336" t="str">
            <v>×</v>
          </cell>
          <cell r="O336" t="str">
            <v>国東病院</v>
          </cell>
          <cell r="P336" t="str">
            <v>9/10</v>
          </cell>
          <cell r="Q336" t="str">
            <v>9/11</v>
          </cell>
          <cell r="R336" t="str">
            <v>9/9</v>
          </cell>
          <cell r="S336" t="str">
            <v>×</v>
          </cell>
        </row>
        <row r="337">
          <cell r="C337">
            <v>18427</v>
          </cell>
          <cell r="D337" t="str">
            <v>生活福祉部</v>
          </cell>
          <cell r="E337" t="str">
            <v>市民健康課</v>
          </cell>
          <cell r="F337" t="str">
            <v>高木　雄介</v>
          </cell>
          <cell r="G337" t="str">
            <v>ﾀｶｷﾞ ﾕｳｽｹ</v>
          </cell>
          <cell r="H337">
            <v>1</v>
          </cell>
          <cell r="I337">
            <v>27002</v>
          </cell>
          <cell r="J337">
            <v>35</v>
          </cell>
          <cell r="K337" t="str">
            <v>○</v>
          </cell>
          <cell r="L337" t="str">
            <v>×</v>
          </cell>
          <cell r="M337" t="str">
            <v>○</v>
          </cell>
          <cell r="N337" t="str">
            <v>×</v>
          </cell>
          <cell r="O337" t="str">
            <v>国東病院</v>
          </cell>
          <cell r="P337" t="str">
            <v>10/2</v>
          </cell>
          <cell r="Q337" t="str">
            <v>10/9</v>
          </cell>
          <cell r="R337" t="str">
            <v>10/16</v>
          </cell>
          <cell r="S337" t="str">
            <v>×</v>
          </cell>
        </row>
        <row r="338">
          <cell r="C338">
            <v>18428</v>
          </cell>
          <cell r="D338" t="str">
            <v>福祉事務所</v>
          </cell>
          <cell r="E338" t="str">
            <v>福祉対策課</v>
          </cell>
          <cell r="F338" t="str">
            <v>中嶋　剛彦</v>
          </cell>
          <cell r="G338" t="str">
            <v>ﾅｶｼﾏ ﾀｹﾋｺ</v>
          </cell>
          <cell r="H338">
            <v>1</v>
          </cell>
          <cell r="I338">
            <v>27165</v>
          </cell>
          <cell r="J338">
            <v>34</v>
          </cell>
          <cell r="K338" t="str">
            <v>×</v>
          </cell>
          <cell r="L338" t="str">
            <v>×</v>
          </cell>
          <cell r="M338" t="str">
            <v>×</v>
          </cell>
          <cell r="N338" t="str">
            <v>×</v>
          </cell>
          <cell r="O338" t="str">
            <v>国東病院</v>
          </cell>
          <cell r="P338" t="str">
            <v>9/11</v>
          </cell>
          <cell r="Q338" t="str">
            <v>9/18</v>
          </cell>
          <cell r="R338" t="str">
            <v>9/25</v>
          </cell>
          <cell r="S338" t="str">
            <v>×</v>
          </cell>
        </row>
        <row r="339">
          <cell r="C339">
            <v>18429</v>
          </cell>
          <cell r="D339" t="str">
            <v>産業商工部</v>
          </cell>
          <cell r="E339" t="str">
            <v>農政課</v>
          </cell>
          <cell r="F339" t="str">
            <v>金田　雅史</v>
          </cell>
          <cell r="G339" t="str">
            <v>ｶﾅﾀﾞ ﾏｻｼ</v>
          </cell>
          <cell r="H339">
            <v>1</v>
          </cell>
          <cell r="I339">
            <v>28266</v>
          </cell>
          <cell r="J339">
            <v>31</v>
          </cell>
          <cell r="K339" t="str">
            <v>×</v>
          </cell>
          <cell r="L339" t="str">
            <v>×</v>
          </cell>
          <cell r="M339" t="str">
            <v>×</v>
          </cell>
          <cell r="N339" t="str">
            <v>×</v>
          </cell>
          <cell r="O339" t="str">
            <v>国東病院</v>
          </cell>
          <cell r="P339" t="str">
            <v>6/8</v>
          </cell>
          <cell r="Q339" t="str">
            <v>6/15</v>
          </cell>
          <cell r="R339" t="str">
            <v>6/22</v>
          </cell>
          <cell r="S339" t="str">
            <v>×</v>
          </cell>
        </row>
        <row r="340">
          <cell r="C340">
            <v>18430</v>
          </cell>
          <cell r="D340" t="str">
            <v>生活福祉部</v>
          </cell>
          <cell r="E340" t="str">
            <v>市民健康課（武蔵包括）</v>
          </cell>
          <cell r="F340" t="str">
            <v>井上　史乃</v>
          </cell>
          <cell r="G340" t="str">
            <v>ｲﾉｳｴ ｼﾉ</v>
          </cell>
          <cell r="H340">
            <v>2</v>
          </cell>
          <cell r="I340">
            <v>27325</v>
          </cell>
          <cell r="J340">
            <v>34</v>
          </cell>
          <cell r="K340" t="str">
            <v>×</v>
          </cell>
          <cell r="L340" t="str">
            <v>×</v>
          </cell>
          <cell r="M340" t="str">
            <v>×</v>
          </cell>
          <cell r="N340" t="str">
            <v>×</v>
          </cell>
          <cell r="O340" t="str">
            <v>国東病院</v>
          </cell>
          <cell r="P340" t="str">
            <v>6/10</v>
          </cell>
          <cell r="Q340" t="str">
            <v>6/12</v>
          </cell>
          <cell r="R340" t="str">
            <v>6/15</v>
          </cell>
          <cell r="S340" t="str">
            <v>×</v>
          </cell>
        </row>
        <row r="341">
          <cell r="C341">
            <v>18431</v>
          </cell>
          <cell r="D341" t="str">
            <v>安岐総合支所</v>
          </cell>
          <cell r="E341" t="str">
            <v>地域市民健康課</v>
          </cell>
          <cell r="F341" t="str">
            <v>山本　美保</v>
          </cell>
          <cell r="G341" t="str">
            <v>ﾔﾏﾓﾄ ﾐﾎ</v>
          </cell>
          <cell r="H341">
            <v>2</v>
          </cell>
          <cell r="I341">
            <v>27264</v>
          </cell>
          <cell r="J341">
            <v>34</v>
          </cell>
          <cell r="K341" t="str">
            <v>×</v>
          </cell>
          <cell r="L341" t="str">
            <v>×</v>
          </cell>
          <cell r="M341" t="str">
            <v>×</v>
          </cell>
          <cell r="N341" t="str">
            <v>×</v>
          </cell>
          <cell r="O341" t="str">
            <v>国東病院</v>
          </cell>
          <cell r="P341" t="str">
            <v>10/2</v>
          </cell>
          <cell r="Q341" t="str">
            <v>9/30</v>
          </cell>
          <cell r="R341" t="str">
            <v>10/30</v>
          </cell>
          <cell r="S341" t="str">
            <v>×</v>
          </cell>
        </row>
        <row r="342">
          <cell r="C342">
            <v>18523</v>
          </cell>
          <cell r="D342" t="str">
            <v>総務部</v>
          </cell>
          <cell r="E342" t="str">
            <v>税務課</v>
          </cell>
          <cell r="F342" t="str">
            <v>重光　秀昭</v>
          </cell>
          <cell r="G342" t="str">
            <v>ｼｹﾞﾐﾂ ﾋﾃﾞｱｷ</v>
          </cell>
          <cell r="H342">
            <v>1</v>
          </cell>
          <cell r="I342">
            <v>26617</v>
          </cell>
          <cell r="J342">
            <v>36</v>
          </cell>
          <cell r="K342" t="str">
            <v>×</v>
          </cell>
          <cell r="L342" t="str">
            <v>×</v>
          </cell>
          <cell r="M342" t="str">
            <v>×</v>
          </cell>
          <cell r="N342" t="str">
            <v>×</v>
          </cell>
          <cell r="O342" t="str">
            <v>国東病院</v>
          </cell>
          <cell r="P342" t="str">
            <v>6/29</v>
          </cell>
          <cell r="Q342" t="str">
            <v>7/1</v>
          </cell>
          <cell r="R342" t="str">
            <v>7/3</v>
          </cell>
          <cell r="S342" t="str">
            <v>×</v>
          </cell>
        </row>
        <row r="343">
          <cell r="C343">
            <v>18524</v>
          </cell>
          <cell r="D343" t="str">
            <v>土木建設部</v>
          </cell>
          <cell r="E343" t="str">
            <v>上下水道課</v>
          </cell>
          <cell r="F343" t="str">
            <v>原　弘樹</v>
          </cell>
          <cell r="G343" t="str">
            <v>ﾊﾗ ﾋﾛｷ</v>
          </cell>
          <cell r="H343">
            <v>1</v>
          </cell>
          <cell r="I343">
            <v>26995</v>
          </cell>
          <cell r="J343">
            <v>35</v>
          </cell>
          <cell r="K343" t="str">
            <v>○</v>
          </cell>
          <cell r="L343" t="str">
            <v>×</v>
          </cell>
          <cell r="M343" t="str">
            <v>○</v>
          </cell>
          <cell r="N343" t="str">
            <v>×</v>
          </cell>
          <cell r="O343" t="str">
            <v>国東病院</v>
          </cell>
          <cell r="P343" t="str">
            <v>10/14</v>
          </cell>
          <cell r="Q343" t="str">
            <v>10/21</v>
          </cell>
          <cell r="R343" t="str">
            <v>10/28</v>
          </cell>
          <cell r="S343" t="str">
            <v>×</v>
          </cell>
        </row>
        <row r="344">
          <cell r="C344">
            <v>18525</v>
          </cell>
          <cell r="D344" t="str">
            <v>国見総合支所</v>
          </cell>
          <cell r="E344" t="str">
            <v>地域市民健康課</v>
          </cell>
          <cell r="F344" t="str">
            <v>桑原　円</v>
          </cell>
          <cell r="G344" t="str">
            <v>ｸﾜﾊﾞﾗ ﾏﾄﾞｶ</v>
          </cell>
          <cell r="H344">
            <v>2</v>
          </cell>
          <cell r="I344">
            <v>27477</v>
          </cell>
          <cell r="J344">
            <v>34</v>
          </cell>
          <cell r="K344" t="str">
            <v>×</v>
          </cell>
          <cell r="L344" t="str">
            <v>×</v>
          </cell>
          <cell r="M344" t="str">
            <v>×</v>
          </cell>
          <cell r="N344" t="str">
            <v>×</v>
          </cell>
          <cell r="O344" t="str">
            <v>国東病院</v>
          </cell>
          <cell r="P344" t="str">
            <v>6/29</v>
          </cell>
          <cell r="Q344" t="str">
            <v>8/12</v>
          </cell>
          <cell r="R344" t="str">
            <v>11/11</v>
          </cell>
          <cell r="S344" t="str">
            <v>×</v>
          </cell>
        </row>
        <row r="345">
          <cell r="C345">
            <v>18617</v>
          </cell>
          <cell r="D345" t="str">
            <v>総務部</v>
          </cell>
          <cell r="E345" t="str">
            <v>財政課</v>
          </cell>
          <cell r="F345" t="str">
            <v>平山　陽一</v>
          </cell>
          <cell r="G345" t="str">
            <v>ﾋﾗﾔﾏ ﾖｳｲﾁ</v>
          </cell>
          <cell r="H345">
            <v>1</v>
          </cell>
          <cell r="I345">
            <v>26829</v>
          </cell>
          <cell r="J345">
            <v>35</v>
          </cell>
          <cell r="K345" t="str">
            <v>○</v>
          </cell>
          <cell r="L345" t="str">
            <v>×</v>
          </cell>
          <cell r="M345" t="str">
            <v>○</v>
          </cell>
          <cell r="N345" t="str">
            <v>×</v>
          </cell>
          <cell r="O345" t="str">
            <v>国東病院</v>
          </cell>
          <cell r="P345" t="str">
            <v>5/22</v>
          </cell>
          <cell r="Q345" t="str">
            <v>5/29</v>
          </cell>
          <cell r="R345" t="str">
            <v>5/25</v>
          </cell>
          <cell r="S345" t="str">
            <v>×</v>
          </cell>
        </row>
        <row r="346">
          <cell r="C346">
            <v>18618</v>
          </cell>
          <cell r="D346" t="str">
            <v>安岐総合支所</v>
          </cell>
          <cell r="E346" t="str">
            <v>地域建設課</v>
          </cell>
          <cell r="F346" t="str">
            <v>今富　達朗</v>
          </cell>
          <cell r="G346" t="str">
            <v>ｲﾏﾄﾐ ﾀﾂﾛｳ</v>
          </cell>
          <cell r="H346">
            <v>1</v>
          </cell>
          <cell r="I346">
            <v>27254</v>
          </cell>
          <cell r="J346">
            <v>34</v>
          </cell>
          <cell r="K346" t="str">
            <v>×</v>
          </cell>
          <cell r="L346" t="str">
            <v>×</v>
          </cell>
          <cell r="M346" t="str">
            <v>×</v>
          </cell>
          <cell r="N346" t="str">
            <v>×</v>
          </cell>
          <cell r="O346" t="str">
            <v>国東病院</v>
          </cell>
          <cell r="P346" t="str">
            <v>6/9</v>
          </cell>
          <cell r="Q346" t="str">
            <v>6/10</v>
          </cell>
          <cell r="R346" t="str">
            <v>6/12</v>
          </cell>
          <cell r="S346" t="str">
            <v>×</v>
          </cell>
        </row>
        <row r="347">
          <cell r="C347">
            <v>18619</v>
          </cell>
          <cell r="D347" t="str">
            <v>安岐総合支所</v>
          </cell>
          <cell r="E347" t="str">
            <v>地域建設課</v>
          </cell>
          <cell r="F347" t="str">
            <v>片山　功治</v>
          </cell>
          <cell r="G347" t="str">
            <v>ｶﾀﾔﾏ ｺｳｼﾞ</v>
          </cell>
          <cell r="H347">
            <v>1</v>
          </cell>
          <cell r="I347">
            <v>28592</v>
          </cell>
          <cell r="J347">
            <v>30</v>
          </cell>
          <cell r="K347" t="str">
            <v>×</v>
          </cell>
          <cell r="L347" t="str">
            <v>×</v>
          </cell>
          <cell r="M347" t="str">
            <v>○</v>
          </cell>
          <cell r="N347" t="str">
            <v>×</v>
          </cell>
          <cell r="O347" t="str">
            <v>国東病院</v>
          </cell>
          <cell r="P347" t="str">
            <v>6/15</v>
          </cell>
          <cell r="Q347" t="str">
            <v>6/16</v>
          </cell>
          <cell r="R347" t="str">
            <v>6/17</v>
          </cell>
          <cell r="S347" t="str">
            <v>×</v>
          </cell>
        </row>
        <row r="348">
          <cell r="C348">
            <v>18651</v>
          </cell>
          <cell r="D348" t="str">
            <v>国見総合支所</v>
          </cell>
          <cell r="E348" t="str">
            <v>地域市民健康課</v>
          </cell>
          <cell r="F348" t="str">
            <v>古河　俊介</v>
          </cell>
          <cell r="G348" t="str">
            <v>ﾌﾙｶﾜ ｼﾕﾝｽｹ</v>
          </cell>
          <cell r="H348">
            <v>1</v>
          </cell>
          <cell r="I348">
            <v>26874</v>
          </cell>
          <cell r="J348">
            <v>35</v>
          </cell>
          <cell r="K348" t="str">
            <v>○</v>
          </cell>
          <cell r="L348" t="str">
            <v>×</v>
          </cell>
          <cell r="M348" t="str">
            <v>○</v>
          </cell>
          <cell r="N348" t="str">
            <v>×</v>
          </cell>
          <cell r="O348" t="str">
            <v>国東病院</v>
          </cell>
          <cell r="P348" t="str">
            <v>6/9</v>
          </cell>
          <cell r="Q348" t="str">
            <v>7/7</v>
          </cell>
          <cell r="R348" t="str">
            <v>8/20</v>
          </cell>
          <cell r="S348" t="str">
            <v>×</v>
          </cell>
        </row>
        <row r="349">
          <cell r="C349">
            <v>18652</v>
          </cell>
          <cell r="D349" t="str">
            <v>総務部</v>
          </cell>
          <cell r="F349" t="str">
            <v>末廣　忠臣</v>
          </cell>
          <cell r="G349" t="str">
            <v>ｽｴﾋﾛ ﾀﾀﾞｵﾐ</v>
          </cell>
          <cell r="H349">
            <v>1</v>
          </cell>
          <cell r="I349">
            <v>27687</v>
          </cell>
          <cell r="J349">
            <v>33</v>
          </cell>
          <cell r="K349" t="str">
            <v>×</v>
          </cell>
          <cell r="L349" t="str">
            <v>×</v>
          </cell>
          <cell r="M349" t="str">
            <v>×</v>
          </cell>
          <cell r="N349" t="str">
            <v>×</v>
          </cell>
          <cell r="O349" t="str">
            <v>国東病院</v>
          </cell>
          <cell r="P349" t="str">
            <v>4/22</v>
          </cell>
          <cell r="S349" t="str">
            <v>×</v>
          </cell>
        </row>
        <row r="350">
          <cell r="C350">
            <v>18653</v>
          </cell>
          <cell r="D350" t="str">
            <v>企画部</v>
          </cell>
          <cell r="E350" t="str">
            <v>企画課</v>
          </cell>
          <cell r="F350" t="str">
            <v>髙見　顕一</v>
          </cell>
          <cell r="G350" t="str">
            <v>ﾀｶﾐ ｹﾝｲﾁ</v>
          </cell>
          <cell r="H350">
            <v>1</v>
          </cell>
          <cell r="I350">
            <v>27833</v>
          </cell>
          <cell r="J350">
            <v>33</v>
          </cell>
          <cell r="K350" t="str">
            <v>×</v>
          </cell>
          <cell r="L350" t="str">
            <v>×</v>
          </cell>
          <cell r="M350" t="str">
            <v>×</v>
          </cell>
          <cell r="N350" t="str">
            <v>×</v>
          </cell>
          <cell r="O350" t="str">
            <v>国東病院</v>
          </cell>
          <cell r="P350" t="str">
            <v>11/4</v>
          </cell>
          <cell r="Q350" t="str">
            <v>11/11</v>
          </cell>
          <cell r="R350" t="str">
            <v>11/18</v>
          </cell>
          <cell r="S350" t="str">
            <v>×</v>
          </cell>
        </row>
        <row r="351">
          <cell r="C351">
            <v>18654</v>
          </cell>
          <cell r="D351" t="str">
            <v>産業商工部</v>
          </cell>
          <cell r="E351" t="str">
            <v>農政課</v>
          </cell>
          <cell r="F351" t="str">
            <v>箕迫　雄介</v>
          </cell>
          <cell r="G351" t="str">
            <v>ﾐｲｻｺ ﾕｳｽｹ</v>
          </cell>
          <cell r="H351">
            <v>1</v>
          </cell>
          <cell r="I351">
            <v>29310</v>
          </cell>
          <cell r="J351">
            <v>29</v>
          </cell>
          <cell r="K351" t="str">
            <v>×</v>
          </cell>
          <cell r="L351" t="str">
            <v>×</v>
          </cell>
          <cell r="M351" t="str">
            <v>×</v>
          </cell>
          <cell r="N351" t="str">
            <v>×</v>
          </cell>
          <cell r="O351" t="str">
            <v>国東病院</v>
          </cell>
          <cell r="P351" t="str">
            <v>6/9</v>
          </cell>
          <cell r="Q351" t="str">
            <v>6/16</v>
          </cell>
          <cell r="R351" t="str">
            <v>6/19</v>
          </cell>
          <cell r="S351" t="str">
            <v>×</v>
          </cell>
        </row>
        <row r="352">
          <cell r="C352">
            <v>18655</v>
          </cell>
          <cell r="D352" t="str">
            <v>総務部</v>
          </cell>
          <cell r="E352" t="str">
            <v>総務課</v>
          </cell>
          <cell r="F352" t="str">
            <v>福田　智宏</v>
          </cell>
          <cell r="G352" t="str">
            <v>ﾌｸﾀﾞ ﾄﾓﾋﾛ</v>
          </cell>
          <cell r="H352">
            <v>1</v>
          </cell>
          <cell r="I352">
            <v>27150</v>
          </cell>
          <cell r="J352">
            <v>34</v>
          </cell>
          <cell r="K352" t="str">
            <v>×</v>
          </cell>
          <cell r="L352" t="str">
            <v>×</v>
          </cell>
          <cell r="M352" t="str">
            <v>×</v>
          </cell>
          <cell r="N352" t="str">
            <v>×</v>
          </cell>
          <cell r="O352" t="str">
            <v>国東病院</v>
          </cell>
          <cell r="P352" t="str">
            <v>5/20</v>
          </cell>
          <cell r="Q352" t="str">
            <v>5/26</v>
          </cell>
          <cell r="R352" t="str">
            <v>5/29</v>
          </cell>
          <cell r="S352" t="str">
            <v>×</v>
          </cell>
        </row>
        <row r="353">
          <cell r="C353">
            <v>18656</v>
          </cell>
          <cell r="D353" t="str">
            <v>生活福祉部</v>
          </cell>
          <cell r="E353" t="str">
            <v>市民健康課（保健センター）</v>
          </cell>
          <cell r="F353" t="str">
            <v>川野　友美</v>
          </cell>
          <cell r="G353" t="str">
            <v>ｶﾜﾉ ﾄﾓﾐ</v>
          </cell>
          <cell r="H353">
            <v>2</v>
          </cell>
          <cell r="I353">
            <v>27303</v>
          </cell>
          <cell r="J353">
            <v>34</v>
          </cell>
          <cell r="K353" t="str">
            <v>×</v>
          </cell>
          <cell r="L353" t="str">
            <v>×</v>
          </cell>
          <cell r="M353" t="str">
            <v>×</v>
          </cell>
          <cell r="N353" t="str">
            <v>×</v>
          </cell>
          <cell r="O353" t="str">
            <v>国東病院</v>
          </cell>
          <cell r="P353" t="str">
            <v>11/2</v>
          </cell>
          <cell r="Q353" t="str">
            <v>11/20</v>
          </cell>
          <cell r="R353" t="str">
            <v>11/13</v>
          </cell>
          <cell r="S353" t="str">
            <v>×</v>
          </cell>
        </row>
        <row r="354">
          <cell r="C354">
            <v>18657</v>
          </cell>
          <cell r="D354" t="str">
            <v>武蔵総合支所</v>
          </cell>
          <cell r="E354" t="str">
            <v>地域市民健康課</v>
          </cell>
          <cell r="F354" t="str">
            <v>山本　賢治</v>
          </cell>
          <cell r="G354" t="str">
            <v>ﾔﾏﾓﾄ ｹﾝｼﾞ</v>
          </cell>
          <cell r="H354">
            <v>1</v>
          </cell>
          <cell r="I354">
            <v>27682</v>
          </cell>
          <cell r="J354">
            <v>33</v>
          </cell>
          <cell r="K354" t="str">
            <v>×</v>
          </cell>
          <cell r="L354" t="str">
            <v>×</v>
          </cell>
          <cell r="M354" t="str">
            <v>×</v>
          </cell>
          <cell r="N354" t="str">
            <v>×</v>
          </cell>
          <cell r="O354" t="str">
            <v>国東病院</v>
          </cell>
          <cell r="P354" t="str">
            <v>10/9</v>
          </cell>
          <cell r="Q354" t="str">
            <v>10/23</v>
          </cell>
          <cell r="R354" t="str">
            <v>10/30</v>
          </cell>
          <cell r="S354" t="str">
            <v>×</v>
          </cell>
        </row>
        <row r="355">
          <cell r="C355">
            <v>18658</v>
          </cell>
          <cell r="D355" t="str">
            <v>福祉事務所</v>
          </cell>
          <cell r="E355" t="str">
            <v>安岐保育所</v>
          </cell>
          <cell r="F355" t="str">
            <v>河野　智寿留</v>
          </cell>
          <cell r="G355" t="str">
            <v>ｺｳﾉ ﾁｽﾞﾙ</v>
          </cell>
          <cell r="H355">
            <v>2</v>
          </cell>
          <cell r="I355">
            <v>28543</v>
          </cell>
          <cell r="J355">
            <v>31</v>
          </cell>
          <cell r="K355" t="str">
            <v>×</v>
          </cell>
          <cell r="L355" t="str">
            <v>×</v>
          </cell>
          <cell r="M355" t="str">
            <v>×</v>
          </cell>
          <cell r="N355" t="str">
            <v>×</v>
          </cell>
          <cell r="O355" t="str">
            <v>国東病院</v>
          </cell>
          <cell r="P355" t="str">
            <v>10/21</v>
          </cell>
          <cell r="Q355" t="str">
            <v>11/6</v>
          </cell>
          <cell r="R355" t="str">
            <v>11/11</v>
          </cell>
          <cell r="S355" t="str">
            <v>×</v>
          </cell>
        </row>
        <row r="356">
          <cell r="C356">
            <v>18661</v>
          </cell>
          <cell r="D356" t="str">
            <v>生活福祉部</v>
          </cell>
          <cell r="E356" t="str">
            <v>市民健康課（武蔵包括）</v>
          </cell>
          <cell r="F356" t="str">
            <v>坂本　香代子</v>
          </cell>
          <cell r="G356" t="str">
            <v>ｻｶﾓﾄ ｶﾖｺ</v>
          </cell>
          <cell r="H356">
            <v>2</v>
          </cell>
          <cell r="I356">
            <v>20864</v>
          </cell>
          <cell r="J356">
            <v>52</v>
          </cell>
          <cell r="K356" t="str">
            <v>○</v>
          </cell>
          <cell r="L356" t="str">
            <v>×</v>
          </cell>
          <cell r="M356" t="str">
            <v>×</v>
          </cell>
          <cell r="N356" t="str">
            <v>×</v>
          </cell>
          <cell r="O356" t="str">
            <v>国東病院</v>
          </cell>
          <cell r="P356" t="str">
            <v>7/8</v>
          </cell>
          <cell r="Q356" t="str">
            <v>7/10</v>
          </cell>
          <cell r="R356" t="str">
            <v>7/13</v>
          </cell>
          <cell r="S356" t="str">
            <v>×</v>
          </cell>
        </row>
        <row r="357">
          <cell r="C357">
            <v>18662</v>
          </cell>
          <cell r="D357" t="str">
            <v>生活福祉部</v>
          </cell>
          <cell r="E357" t="str">
            <v>姫見苑</v>
          </cell>
          <cell r="F357" t="str">
            <v>幸松　かつえ</v>
          </cell>
          <cell r="G357" t="str">
            <v>ｺｳﾏﾂ ｶﾂｴ</v>
          </cell>
          <cell r="H357">
            <v>2</v>
          </cell>
          <cell r="I357">
            <v>22656</v>
          </cell>
          <cell r="J357">
            <v>47</v>
          </cell>
          <cell r="K357" t="str">
            <v>○</v>
          </cell>
          <cell r="L357" t="str">
            <v>×</v>
          </cell>
          <cell r="M357" t="str">
            <v>×</v>
          </cell>
          <cell r="N357" t="str">
            <v>×</v>
          </cell>
          <cell r="O357" t="str">
            <v>国東病院</v>
          </cell>
          <cell r="P357" t="str">
            <v>7/10</v>
          </cell>
          <cell r="Q357" t="str">
            <v>7/13</v>
          </cell>
          <cell r="R357" t="str">
            <v>7/17</v>
          </cell>
          <cell r="S357" t="str">
            <v>×</v>
          </cell>
        </row>
        <row r="358">
          <cell r="C358">
            <v>18663</v>
          </cell>
          <cell r="D358" t="str">
            <v>生活福祉部</v>
          </cell>
          <cell r="E358" t="str">
            <v>姫見苑</v>
          </cell>
          <cell r="F358" t="str">
            <v>渡邉　瑞穂</v>
          </cell>
          <cell r="G358" t="str">
            <v>ﾜﾀﾅﾍﾞ ﾐｽﾞﾎ</v>
          </cell>
          <cell r="H358">
            <v>2</v>
          </cell>
          <cell r="I358">
            <v>21003</v>
          </cell>
          <cell r="J358">
            <v>51</v>
          </cell>
          <cell r="K358" t="str">
            <v>○</v>
          </cell>
          <cell r="L358" t="str">
            <v>×</v>
          </cell>
          <cell r="M358" t="str">
            <v>×</v>
          </cell>
          <cell r="N358" t="str">
            <v>×</v>
          </cell>
          <cell r="O358" t="str">
            <v>国東病院</v>
          </cell>
          <cell r="P358" t="str">
            <v>6/22</v>
          </cell>
          <cell r="Q358" t="str">
            <v>7/22</v>
          </cell>
          <cell r="R358" t="str">
            <v>8/7</v>
          </cell>
          <cell r="S358" t="str">
            <v>×</v>
          </cell>
        </row>
        <row r="359">
          <cell r="C359">
            <v>18782</v>
          </cell>
          <cell r="D359" t="str">
            <v>武蔵総合支所</v>
          </cell>
          <cell r="E359" t="str">
            <v>地域総務課</v>
          </cell>
          <cell r="F359" t="str">
            <v>都留　啓一</v>
          </cell>
          <cell r="G359" t="str">
            <v>ﾂﾙ ｹｲｲﾁ</v>
          </cell>
          <cell r="H359">
            <v>1</v>
          </cell>
          <cell r="I359">
            <v>26430</v>
          </cell>
          <cell r="J359">
            <v>36</v>
          </cell>
          <cell r="K359" t="str">
            <v>×</v>
          </cell>
          <cell r="L359" t="str">
            <v>×</v>
          </cell>
          <cell r="M359" t="str">
            <v>×</v>
          </cell>
          <cell r="N359" t="str">
            <v>×</v>
          </cell>
          <cell r="O359" t="str">
            <v>国東病院</v>
          </cell>
          <cell r="P359" t="str">
            <v>7/3</v>
          </cell>
          <cell r="Q359" t="str">
            <v>7/10</v>
          </cell>
          <cell r="R359" t="str">
            <v>7/13</v>
          </cell>
          <cell r="S359" t="str">
            <v>×</v>
          </cell>
        </row>
        <row r="360">
          <cell r="C360">
            <v>18783</v>
          </cell>
          <cell r="D360" t="str">
            <v>教育委員会事務局</v>
          </cell>
          <cell r="E360" t="str">
            <v>教育総務課</v>
          </cell>
          <cell r="F360" t="str">
            <v>金江　雄三</v>
          </cell>
          <cell r="G360" t="str">
            <v>ｶﾅｴ ﾕｳｿﾞｳ</v>
          </cell>
          <cell r="H360">
            <v>1</v>
          </cell>
          <cell r="I360">
            <v>26822</v>
          </cell>
          <cell r="J360">
            <v>35</v>
          </cell>
          <cell r="K360" t="str">
            <v>○</v>
          </cell>
          <cell r="L360" t="str">
            <v>×</v>
          </cell>
          <cell r="M360" t="str">
            <v>○</v>
          </cell>
          <cell r="N360" t="str">
            <v>×</v>
          </cell>
          <cell r="O360" t="str">
            <v>国東病院</v>
          </cell>
          <cell r="P360" t="str">
            <v>10/30</v>
          </cell>
          <cell r="Q360" t="str">
            <v>11/2</v>
          </cell>
          <cell r="R360" t="str">
            <v>11/6</v>
          </cell>
          <cell r="S360" t="str">
            <v>×</v>
          </cell>
        </row>
        <row r="361">
          <cell r="C361">
            <v>18784</v>
          </cell>
          <cell r="D361" t="str">
            <v>生活福祉部</v>
          </cell>
          <cell r="E361" t="str">
            <v>市民健康課</v>
          </cell>
          <cell r="F361" t="str">
            <v>吉本　佐織</v>
          </cell>
          <cell r="G361" t="str">
            <v>ﾖｼﾓﾄ ｻｵﾘ</v>
          </cell>
          <cell r="H361">
            <v>2</v>
          </cell>
          <cell r="I361">
            <v>27542</v>
          </cell>
          <cell r="J361">
            <v>33</v>
          </cell>
          <cell r="K361" t="str">
            <v>×</v>
          </cell>
          <cell r="L361" t="str">
            <v>×</v>
          </cell>
          <cell r="M361" t="str">
            <v>×</v>
          </cell>
          <cell r="N361" t="str">
            <v>×</v>
          </cell>
          <cell r="O361" t="str">
            <v>厚生連</v>
          </cell>
          <cell r="P361" t="str">
            <v>10/9</v>
          </cell>
          <cell r="Q361" t="str">
            <v>10/16</v>
          </cell>
          <cell r="R361" t="str">
            <v>10/2</v>
          </cell>
          <cell r="S361" t="str">
            <v>×</v>
          </cell>
        </row>
        <row r="362">
          <cell r="C362">
            <v>18848</v>
          </cell>
          <cell r="D362" t="str">
            <v>福祉事務所</v>
          </cell>
          <cell r="E362" t="str">
            <v>安岐保育所</v>
          </cell>
          <cell r="F362" t="str">
            <v>大井　明日美</v>
          </cell>
          <cell r="G362" t="str">
            <v>ｵｵｲ ｱｽﾐ</v>
          </cell>
          <cell r="H362">
            <v>2</v>
          </cell>
          <cell r="I362">
            <v>28158</v>
          </cell>
          <cell r="J362">
            <v>32</v>
          </cell>
          <cell r="K362" t="str">
            <v>×</v>
          </cell>
          <cell r="L362" t="str">
            <v>×</v>
          </cell>
          <cell r="M362" t="str">
            <v>×</v>
          </cell>
          <cell r="N362" t="str">
            <v>×</v>
          </cell>
          <cell r="O362" t="str">
            <v>厚生連</v>
          </cell>
          <cell r="P362" t="str">
            <v>7/15</v>
          </cell>
          <cell r="Q362" t="str">
            <v>7/16</v>
          </cell>
          <cell r="R362" t="str">
            <v>8/6</v>
          </cell>
          <cell r="S362" t="str">
            <v>×</v>
          </cell>
        </row>
        <row r="363">
          <cell r="C363">
            <v>18849</v>
          </cell>
          <cell r="D363" t="str">
            <v>福祉事務所</v>
          </cell>
          <cell r="E363" t="str">
            <v>福祉対策課</v>
          </cell>
          <cell r="F363" t="str">
            <v>安倍　宏一</v>
          </cell>
          <cell r="G363" t="str">
            <v>ｱﾍﾞ ｺｳｲﾁ</v>
          </cell>
          <cell r="H363">
            <v>1</v>
          </cell>
          <cell r="I363">
            <v>28851</v>
          </cell>
          <cell r="J363">
            <v>30</v>
          </cell>
          <cell r="K363" t="str">
            <v>×</v>
          </cell>
          <cell r="L363" t="str">
            <v>×</v>
          </cell>
          <cell r="M363" t="str">
            <v>○</v>
          </cell>
          <cell r="N363" t="str">
            <v>×</v>
          </cell>
          <cell r="O363" t="str">
            <v>厚生連</v>
          </cell>
          <cell r="P363" t="str">
            <v>10/15</v>
          </cell>
          <cell r="S363" t="str">
            <v>×</v>
          </cell>
        </row>
        <row r="364">
          <cell r="C364">
            <v>18854</v>
          </cell>
          <cell r="D364" t="str">
            <v>総務部</v>
          </cell>
          <cell r="E364" t="str">
            <v>財政課</v>
          </cell>
          <cell r="F364" t="str">
            <v>栗塚　研吾</v>
          </cell>
          <cell r="G364" t="str">
            <v>ｸﾘﾂﾞｶ ｹﾝｺﾞ</v>
          </cell>
          <cell r="H364">
            <v>1</v>
          </cell>
          <cell r="I364">
            <v>26534</v>
          </cell>
          <cell r="J364">
            <v>36</v>
          </cell>
          <cell r="K364" t="str">
            <v>×</v>
          </cell>
          <cell r="L364" t="str">
            <v>×</v>
          </cell>
          <cell r="M364" t="str">
            <v>×</v>
          </cell>
          <cell r="N364" t="str">
            <v>×</v>
          </cell>
          <cell r="O364" t="str">
            <v>国東病院</v>
          </cell>
          <cell r="P364" t="str">
            <v>5/20</v>
          </cell>
          <cell r="Q364" t="str">
            <v>5/22</v>
          </cell>
          <cell r="R364" t="str">
            <v>5/29</v>
          </cell>
          <cell r="S364" t="str">
            <v>×</v>
          </cell>
        </row>
        <row r="365">
          <cell r="C365">
            <v>18855</v>
          </cell>
          <cell r="D365" t="str">
            <v>国見総合支所</v>
          </cell>
          <cell r="E365" t="str">
            <v>地域建設課</v>
          </cell>
          <cell r="F365" t="str">
            <v>河村　敬一</v>
          </cell>
          <cell r="G365" t="str">
            <v>ｶﾜﾑﾗ ｹｲｲﾁ</v>
          </cell>
          <cell r="H365">
            <v>1</v>
          </cell>
          <cell r="I365">
            <v>27416</v>
          </cell>
          <cell r="J365">
            <v>34</v>
          </cell>
          <cell r="K365" t="str">
            <v>×</v>
          </cell>
          <cell r="L365" t="str">
            <v>×</v>
          </cell>
          <cell r="M365" t="str">
            <v>×</v>
          </cell>
          <cell r="N365" t="str">
            <v>×</v>
          </cell>
          <cell r="O365" t="str">
            <v>国東病院</v>
          </cell>
          <cell r="P365" t="str">
            <v>7/8</v>
          </cell>
          <cell r="Q365" t="str">
            <v>7/15</v>
          </cell>
          <cell r="R365" t="str">
            <v>7/22</v>
          </cell>
          <cell r="S365" t="str">
            <v>×</v>
          </cell>
        </row>
        <row r="366">
          <cell r="C366">
            <v>18856</v>
          </cell>
          <cell r="D366" t="str">
            <v>福祉事務所</v>
          </cell>
          <cell r="E366" t="str">
            <v>福祉対策課</v>
          </cell>
          <cell r="F366" t="str">
            <v>石川　雅也</v>
          </cell>
          <cell r="G366" t="str">
            <v>ｲｼｶﾜ ﾏｻﾔ</v>
          </cell>
          <cell r="H366">
            <v>1</v>
          </cell>
          <cell r="I366">
            <v>27956</v>
          </cell>
          <cell r="J366">
            <v>32</v>
          </cell>
          <cell r="K366" t="str">
            <v>×</v>
          </cell>
          <cell r="L366" t="str">
            <v>×</v>
          </cell>
          <cell r="M366" t="str">
            <v>×</v>
          </cell>
          <cell r="N366" t="str">
            <v>×</v>
          </cell>
          <cell r="O366" t="str">
            <v>国東病院</v>
          </cell>
          <cell r="P366" t="str">
            <v>9/11</v>
          </cell>
          <cell r="Q366" t="str">
            <v>9/24</v>
          </cell>
          <cell r="R366" t="str">
            <v>9/18</v>
          </cell>
          <cell r="S366" t="str">
            <v>×</v>
          </cell>
        </row>
        <row r="367">
          <cell r="C367">
            <v>18857</v>
          </cell>
          <cell r="D367" t="str">
            <v>生活福祉部</v>
          </cell>
          <cell r="E367" t="str">
            <v>市民健康課</v>
          </cell>
          <cell r="F367" t="str">
            <v>猪俣　理恵</v>
          </cell>
          <cell r="G367" t="str">
            <v>ｲﾉﾏﾀ ﾘｴ</v>
          </cell>
          <cell r="H367">
            <v>2</v>
          </cell>
          <cell r="I367">
            <v>28036</v>
          </cell>
          <cell r="J367">
            <v>32</v>
          </cell>
          <cell r="K367" t="str">
            <v>×</v>
          </cell>
          <cell r="L367" t="str">
            <v>×</v>
          </cell>
          <cell r="M367" t="str">
            <v>×</v>
          </cell>
          <cell r="N367" t="str">
            <v>×</v>
          </cell>
          <cell r="O367" t="str">
            <v>国東病院</v>
          </cell>
          <cell r="P367" t="str">
            <v>6/10</v>
          </cell>
          <cell r="Q367" t="str">
            <v>6/17</v>
          </cell>
          <cell r="R367" t="str">
            <v>6/19</v>
          </cell>
          <cell r="S367" t="str">
            <v>×</v>
          </cell>
        </row>
        <row r="368">
          <cell r="C368">
            <v>18858</v>
          </cell>
          <cell r="D368" t="str">
            <v>土木建設部</v>
          </cell>
          <cell r="E368" t="str">
            <v>建設課</v>
          </cell>
          <cell r="F368" t="str">
            <v>白石　英郎</v>
          </cell>
          <cell r="G368" t="str">
            <v>ｼﾗｲｼ ﾋﾃﾞｵ</v>
          </cell>
          <cell r="H368">
            <v>1</v>
          </cell>
          <cell r="I368">
            <v>27059</v>
          </cell>
          <cell r="J368">
            <v>35</v>
          </cell>
          <cell r="K368" t="str">
            <v>○</v>
          </cell>
          <cell r="L368" t="str">
            <v>×</v>
          </cell>
          <cell r="M368" t="str">
            <v>○</v>
          </cell>
          <cell r="N368" t="str">
            <v>×</v>
          </cell>
          <cell r="O368" t="str">
            <v>国東病院</v>
          </cell>
          <cell r="P368" t="str">
            <v>7/30</v>
          </cell>
          <cell r="Q368" t="str">
            <v>8/5</v>
          </cell>
          <cell r="R368" t="str">
            <v>7/28</v>
          </cell>
          <cell r="S368" t="str">
            <v>×</v>
          </cell>
        </row>
        <row r="369">
          <cell r="C369">
            <v>18859</v>
          </cell>
          <cell r="D369" t="str">
            <v>武蔵総合支所</v>
          </cell>
          <cell r="E369" t="str">
            <v>地域産業課</v>
          </cell>
          <cell r="F369" t="str">
            <v>吉武　晃司</v>
          </cell>
          <cell r="G369" t="str">
            <v>ﾖｼﾀｹ ｺｳｼﾞ</v>
          </cell>
          <cell r="H369">
            <v>1</v>
          </cell>
          <cell r="I369">
            <v>28211</v>
          </cell>
          <cell r="J369">
            <v>32</v>
          </cell>
          <cell r="K369" t="str">
            <v>×</v>
          </cell>
          <cell r="L369" t="str">
            <v>×</v>
          </cell>
          <cell r="M369" t="str">
            <v>×</v>
          </cell>
          <cell r="N369" t="str">
            <v>×</v>
          </cell>
          <cell r="O369" t="str">
            <v>国東病院</v>
          </cell>
          <cell r="P369" t="str">
            <v>7/29</v>
          </cell>
          <cell r="Q369" t="str">
            <v>7/16</v>
          </cell>
          <cell r="R369" t="str">
            <v>8/5</v>
          </cell>
          <cell r="S369" t="str">
            <v>×</v>
          </cell>
        </row>
        <row r="370">
          <cell r="C370">
            <v>18860</v>
          </cell>
          <cell r="D370" t="str">
            <v>福祉事務所</v>
          </cell>
          <cell r="E370" t="str">
            <v>くにみ苑</v>
          </cell>
          <cell r="F370" t="str">
            <v>松木　昌子</v>
          </cell>
          <cell r="G370" t="str">
            <v>ﾏﾂｷ ﾏｻｺ</v>
          </cell>
          <cell r="H370">
            <v>2</v>
          </cell>
          <cell r="I370">
            <v>19516</v>
          </cell>
          <cell r="J370">
            <v>55</v>
          </cell>
          <cell r="K370" t="str">
            <v>○</v>
          </cell>
          <cell r="L370" t="str">
            <v>×</v>
          </cell>
          <cell r="M370" t="str">
            <v>○</v>
          </cell>
          <cell r="N370" t="str">
            <v>○</v>
          </cell>
          <cell r="O370" t="str">
            <v>国東病院</v>
          </cell>
          <cell r="P370" t="str">
            <v>7/15</v>
          </cell>
          <cell r="Q370" t="str">
            <v>7/17</v>
          </cell>
          <cell r="R370" t="str">
            <v>7/13</v>
          </cell>
          <cell r="S370" t="str">
            <v>×</v>
          </cell>
        </row>
        <row r="371">
          <cell r="C371">
            <v>18861</v>
          </cell>
          <cell r="D371" t="str">
            <v>生活福祉部</v>
          </cell>
          <cell r="E371" t="str">
            <v>市民健康課</v>
          </cell>
          <cell r="F371" t="str">
            <v>青木　和美</v>
          </cell>
          <cell r="G371" t="str">
            <v>ｱｵｷ ｶｽﾞﾐ</v>
          </cell>
          <cell r="H371">
            <v>2</v>
          </cell>
          <cell r="I371">
            <v>25036</v>
          </cell>
          <cell r="J371">
            <v>40</v>
          </cell>
          <cell r="K371" t="str">
            <v>○</v>
          </cell>
          <cell r="L371" t="str">
            <v>×</v>
          </cell>
          <cell r="M371" t="str">
            <v>○</v>
          </cell>
          <cell r="N371" t="str">
            <v>×</v>
          </cell>
          <cell r="O371" t="str">
            <v>国東病院</v>
          </cell>
          <cell r="P371" t="str">
            <v>7/6</v>
          </cell>
          <cell r="Q371" t="str">
            <v>7/8</v>
          </cell>
          <cell r="R371" t="str">
            <v>7/10</v>
          </cell>
          <cell r="S371" t="str">
            <v>○</v>
          </cell>
        </row>
        <row r="372">
          <cell r="C372">
            <v>18926</v>
          </cell>
          <cell r="D372" t="str">
            <v>土木建設部</v>
          </cell>
          <cell r="E372" t="str">
            <v>上下水道課</v>
          </cell>
          <cell r="F372" t="str">
            <v>有長　信一郎</v>
          </cell>
          <cell r="G372" t="str">
            <v>ｱﾘﾅｶﾞ ｼﾝｲﾁﾛｳ</v>
          </cell>
          <cell r="H372">
            <v>1</v>
          </cell>
          <cell r="I372">
            <v>27390</v>
          </cell>
          <cell r="J372">
            <v>34</v>
          </cell>
          <cell r="K372" t="str">
            <v>×</v>
          </cell>
          <cell r="L372" t="str">
            <v>×</v>
          </cell>
          <cell r="M372" t="str">
            <v>×</v>
          </cell>
          <cell r="N372" t="str">
            <v>×</v>
          </cell>
          <cell r="O372" t="str">
            <v>国東病院</v>
          </cell>
          <cell r="P372" t="str">
            <v>5/12</v>
          </cell>
          <cell r="Q372" t="str">
            <v>5/18</v>
          </cell>
          <cell r="R372" t="str">
            <v>5/25</v>
          </cell>
          <cell r="S372" t="str">
            <v>×</v>
          </cell>
        </row>
        <row r="373">
          <cell r="C373">
            <v>18927</v>
          </cell>
          <cell r="D373" t="str">
            <v>土木建設部</v>
          </cell>
          <cell r="E373" t="str">
            <v>建設課</v>
          </cell>
          <cell r="F373" t="str">
            <v>藤原　一将</v>
          </cell>
          <cell r="G373" t="str">
            <v>ﾌｼﾞﾜﾗ ｶｽﾞﾏｻ</v>
          </cell>
          <cell r="H373">
            <v>1</v>
          </cell>
          <cell r="I373">
            <v>27888</v>
          </cell>
          <cell r="J373">
            <v>32</v>
          </cell>
          <cell r="K373" t="str">
            <v>×</v>
          </cell>
          <cell r="L373" t="str">
            <v>×</v>
          </cell>
          <cell r="M373" t="str">
            <v>×</v>
          </cell>
          <cell r="N373" t="str">
            <v>×</v>
          </cell>
          <cell r="O373" t="str">
            <v>国東病院</v>
          </cell>
          <cell r="P373" t="str">
            <v>9/3</v>
          </cell>
          <cell r="Q373" t="str">
            <v>9/7</v>
          </cell>
          <cell r="R373" t="str">
            <v>9/9</v>
          </cell>
          <cell r="S373" t="str">
            <v>×</v>
          </cell>
        </row>
        <row r="374">
          <cell r="C374">
            <v>18928</v>
          </cell>
          <cell r="D374" t="str">
            <v>総務部</v>
          </cell>
          <cell r="E374" t="str">
            <v>総務課</v>
          </cell>
          <cell r="F374" t="str">
            <v>福田　恒太郎</v>
          </cell>
          <cell r="G374" t="str">
            <v>ﾌｸﾀﾞ ｺｳﾀﾛｳ</v>
          </cell>
          <cell r="H374">
            <v>1</v>
          </cell>
          <cell r="I374">
            <v>28003</v>
          </cell>
          <cell r="J374">
            <v>32</v>
          </cell>
          <cell r="K374" t="str">
            <v>×</v>
          </cell>
          <cell r="L374" t="str">
            <v>×</v>
          </cell>
          <cell r="M374" t="str">
            <v>×</v>
          </cell>
          <cell r="N374" t="str">
            <v>×</v>
          </cell>
          <cell r="O374" t="str">
            <v>国東病院</v>
          </cell>
          <cell r="P374" t="str">
            <v>5/13</v>
          </cell>
          <cell r="Q374" t="str">
            <v>5/20</v>
          </cell>
          <cell r="R374" t="str">
            <v>5/27</v>
          </cell>
          <cell r="S374" t="str">
            <v>×</v>
          </cell>
        </row>
        <row r="375">
          <cell r="C375">
            <v>18929</v>
          </cell>
          <cell r="D375" t="str">
            <v>教育委員会事務局</v>
          </cell>
          <cell r="E375" t="str">
            <v>学校教育課</v>
          </cell>
          <cell r="F375" t="str">
            <v>手嶋　かおり</v>
          </cell>
          <cell r="G375" t="str">
            <v>ﾃｼﾏ ｶｵﾘ</v>
          </cell>
          <cell r="H375">
            <v>2</v>
          </cell>
          <cell r="I375">
            <v>28161</v>
          </cell>
          <cell r="J375">
            <v>32</v>
          </cell>
          <cell r="K375" t="str">
            <v>×</v>
          </cell>
          <cell r="L375" t="str">
            <v>×</v>
          </cell>
          <cell r="M375" t="str">
            <v>×</v>
          </cell>
          <cell r="N375" t="str">
            <v>×</v>
          </cell>
          <cell r="O375" t="str">
            <v>OHC</v>
          </cell>
          <cell r="P375" t="str">
            <v>10/9</v>
          </cell>
          <cell r="Q375" t="str">
            <v>10/16</v>
          </cell>
          <cell r="R375" t="str">
            <v>10/23</v>
          </cell>
          <cell r="S375" t="str">
            <v>×</v>
          </cell>
        </row>
        <row r="376">
          <cell r="C376">
            <v>18930</v>
          </cell>
          <cell r="D376" t="str">
            <v>産業商工部</v>
          </cell>
          <cell r="E376" t="str">
            <v>農政課</v>
          </cell>
          <cell r="F376" t="str">
            <v>渡辺　隆文</v>
          </cell>
          <cell r="G376" t="str">
            <v>ﾜﾀﾅﾍﾞ ﾀｶﾌﾐ</v>
          </cell>
          <cell r="H376">
            <v>1</v>
          </cell>
          <cell r="I376">
            <v>28983</v>
          </cell>
          <cell r="J376">
            <v>29</v>
          </cell>
          <cell r="K376" t="str">
            <v>×</v>
          </cell>
          <cell r="L376" t="str">
            <v>×</v>
          </cell>
          <cell r="M376" t="str">
            <v>×</v>
          </cell>
          <cell r="N376" t="str">
            <v>×</v>
          </cell>
          <cell r="O376" t="str">
            <v>国東病院</v>
          </cell>
          <cell r="P376" t="str">
            <v>10/23</v>
          </cell>
          <cell r="Q376" t="str">
            <v>10/16</v>
          </cell>
          <cell r="R376" t="str">
            <v>10/9</v>
          </cell>
          <cell r="S376" t="str">
            <v>×</v>
          </cell>
        </row>
        <row r="377">
          <cell r="C377">
            <v>18931</v>
          </cell>
          <cell r="D377" t="str">
            <v>産業商工部</v>
          </cell>
          <cell r="E377" t="str">
            <v>商工観光課</v>
          </cell>
          <cell r="F377" t="str">
            <v>清末　知規</v>
          </cell>
          <cell r="G377" t="str">
            <v>ｷﾖｽｴ ﾄﾓﾉﾘ</v>
          </cell>
          <cell r="H377">
            <v>1</v>
          </cell>
          <cell r="I377">
            <v>29047</v>
          </cell>
          <cell r="J377">
            <v>29</v>
          </cell>
          <cell r="K377" t="str">
            <v>×</v>
          </cell>
          <cell r="L377" t="str">
            <v>×</v>
          </cell>
          <cell r="M377" t="str">
            <v>×</v>
          </cell>
          <cell r="N377" t="str">
            <v>×</v>
          </cell>
          <cell r="O377" t="str">
            <v>国東病院</v>
          </cell>
          <cell r="P377" t="str">
            <v>9/4</v>
          </cell>
          <cell r="Q377" t="str">
            <v>9/11</v>
          </cell>
          <cell r="R377" t="str">
            <v>9/18</v>
          </cell>
          <cell r="S377" t="str">
            <v>×</v>
          </cell>
        </row>
        <row r="378">
          <cell r="C378">
            <v>19078</v>
          </cell>
          <cell r="D378" t="str">
            <v>生活福祉部</v>
          </cell>
          <cell r="E378" t="str">
            <v>市民健康課（保健センター）</v>
          </cell>
          <cell r="F378" t="str">
            <v>浅野　泰子</v>
          </cell>
          <cell r="G378" t="str">
            <v>ｱｻﾉ ﾔｽｺ</v>
          </cell>
          <cell r="H378">
            <v>2</v>
          </cell>
          <cell r="I378">
            <v>27862</v>
          </cell>
          <cell r="J378">
            <v>32</v>
          </cell>
          <cell r="K378" t="str">
            <v>×</v>
          </cell>
          <cell r="L378" t="str">
            <v>×</v>
          </cell>
          <cell r="M378" t="str">
            <v>×</v>
          </cell>
          <cell r="N378" t="str">
            <v>×</v>
          </cell>
          <cell r="O378" t="str">
            <v>国東病院</v>
          </cell>
          <cell r="P378" t="str">
            <v>10/5</v>
          </cell>
          <cell r="Q378" t="str">
            <v>10/13</v>
          </cell>
          <cell r="R378" t="str">
            <v>11/18</v>
          </cell>
          <cell r="S378" t="str">
            <v>×</v>
          </cell>
        </row>
        <row r="379">
          <cell r="C379">
            <v>19079</v>
          </cell>
          <cell r="D379" t="str">
            <v>教育委員会事務局</v>
          </cell>
          <cell r="E379" t="str">
            <v>学校教育課（幼稚園）</v>
          </cell>
          <cell r="F379" t="str">
            <v>本多　結香</v>
          </cell>
          <cell r="G379" t="str">
            <v>ﾎﾝﾀﾞ ﾕｶ</v>
          </cell>
          <cell r="H379">
            <v>2</v>
          </cell>
          <cell r="I379">
            <v>28516</v>
          </cell>
          <cell r="J379">
            <v>31</v>
          </cell>
          <cell r="K379" t="str">
            <v>×</v>
          </cell>
          <cell r="L379" t="str">
            <v>×</v>
          </cell>
          <cell r="M379" t="str">
            <v>×</v>
          </cell>
          <cell r="N379" t="str">
            <v>×</v>
          </cell>
          <cell r="O379" t="str">
            <v>国東病院</v>
          </cell>
          <cell r="P379" t="str">
            <v>8/10</v>
          </cell>
          <cell r="Q379" t="str">
            <v>8/12</v>
          </cell>
          <cell r="R379" t="str">
            <v>8/14</v>
          </cell>
          <cell r="S379" t="str">
            <v>×</v>
          </cell>
        </row>
        <row r="380">
          <cell r="C380">
            <v>19105</v>
          </cell>
          <cell r="D380" t="str">
            <v>生活福祉部</v>
          </cell>
          <cell r="E380" t="str">
            <v>姫見苑</v>
          </cell>
          <cell r="F380" t="str">
            <v>安見　公子</v>
          </cell>
          <cell r="G380" t="str">
            <v>ﾔｽﾐ ｷﾐｺ</v>
          </cell>
          <cell r="H380">
            <v>2</v>
          </cell>
          <cell r="I380">
            <v>21400</v>
          </cell>
          <cell r="J380">
            <v>50</v>
          </cell>
          <cell r="K380" t="str">
            <v>○</v>
          </cell>
          <cell r="L380" t="str">
            <v>×</v>
          </cell>
          <cell r="M380" t="str">
            <v>○</v>
          </cell>
          <cell r="N380" t="str">
            <v>○</v>
          </cell>
          <cell r="O380" t="str">
            <v>厚生連</v>
          </cell>
          <cell r="P380" t="str">
            <v>8/26</v>
          </cell>
          <cell r="Q380" t="str">
            <v>9/2</v>
          </cell>
          <cell r="R380" t="str">
            <v>8/19</v>
          </cell>
          <cell r="S380" t="str">
            <v>×</v>
          </cell>
        </row>
        <row r="381">
          <cell r="C381">
            <v>19106</v>
          </cell>
          <cell r="D381" t="str">
            <v>生活福祉部</v>
          </cell>
          <cell r="E381" t="str">
            <v>姫見苑</v>
          </cell>
          <cell r="F381" t="str">
            <v>髙橋　のり子</v>
          </cell>
          <cell r="G381" t="str">
            <v>ﾀｶﾊｼ ﾉﾘｺ</v>
          </cell>
          <cell r="H381">
            <v>2</v>
          </cell>
          <cell r="I381">
            <v>21692</v>
          </cell>
          <cell r="J381">
            <v>49</v>
          </cell>
          <cell r="K381" t="str">
            <v>○</v>
          </cell>
          <cell r="L381" t="str">
            <v>×</v>
          </cell>
          <cell r="M381" t="str">
            <v>×</v>
          </cell>
          <cell r="N381" t="str">
            <v>×</v>
          </cell>
          <cell r="O381" t="str">
            <v>国東病院</v>
          </cell>
          <cell r="P381" t="str">
            <v>5/20</v>
          </cell>
          <cell r="Q381" t="str">
            <v>6/17</v>
          </cell>
          <cell r="R381" t="str">
            <v>5/27</v>
          </cell>
          <cell r="S381" t="str">
            <v>×</v>
          </cell>
        </row>
        <row r="382">
          <cell r="C382">
            <v>19143</v>
          </cell>
          <cell r="D382" t="str">
            <v>出納室</v>
          </cell>
          <cell r="F382" t="str">
            <v>宮園　涼子</v>
          </cell>
          <cell r="G382" t="str">
            <v>ﾐﾔｿﾞﾉ ﾘｮｳｺ</v>
          </cell>
          <cell r="H382">
            <v>2</v>
          </cell>
          <cell r="I382">
            <v>28080</v>
          </cell>
          <cell r="J382">
            <v>32</v>
          </cell>
          <cell r="K382" t="str">
            <v>×</v>
          </cell>
          <cell r="L382" t="str">
            <v>×</v>
          </cell>
          <cell r="M382" t="str">
            <v>×</v>
          </cell>
          <cell r="N382" t="str">
            <v>×</v>
          </cell>
          <cell r="O382" t="str">
            <v>国東病院</v>
          </cell>
        </row>
        <row r="383">
          <cell r="C383">
            <v>19144</v>
          </cell>
          <cell r="D383" t="str">
            <v>福祉事務所</v>
          </cell>
          <cell r="E383" t="str">
            <v>福祉対策課</v>
          </cell>
          <cell r="F383" t="str">
            <v>松崎　健一</v>
          </cell>
          <cell r="G383" t="str">
            <v>ﾏﾂｻﾞｷ ｹﾝｲﾁ</v>
          </cell>
          <cell r="H383">
            <v>1</v>
          </cell>
          <cell r="I383">
            <v>27524</v>
          </cell>
          <cell r="J383">
            <v>33</v>
          </cell>
          <cell r="K383" t="str">
            <v>×</v>
          </cell>
          <cell r="L383" t="str">
            <v>×</v>
          </cell>
          <cell r="M383" t="str">
            <v>×</v>
          </cell>
          <cell r="N383" t="str">
            <v>×</v>
          </cell>
          <cell r="O383" t="str">
            <v>OHC</v>
          </cell>
          <cell r="P383" t="str">
            <v>6/8</v>
          </cell>
          <cell r="Q383" t="str">
            <v>6/12</v>
          </cell>
          <cell r="R383" t="str">
            <v>6/19</v>
          </cell>
          <cell r="S383" t="str">
            <v>×</v>
          </cell>
        </row>
        <row r="384">
          <cell r="C384">
            <v>19146</v>
          </cell>
          <cell r="D384" t="str">
            <v>武蔵総合支所</v>
          </cell>
          <cell r="E384" t="str">
            <v>地域建設課</v>
          </cell>
          <cell r="F384" t="str">
            <v>末房　祐一郎</v>
          </cell>
          <cell r="G384" t="str">
            <v>ｽｴﾌｻ ﾕｳｲﾁﾛｳ</v>
          </cell>
          <cell r="H384">
            <v>1</v>
          </cell>
          <cell r="I384">
            <v>28095</v>
          </cell>
          <cell r="J384">
            <v>32</v>
          </cell>
          <cell r="K384" t="str">
            <v>×</v>
          </cell>
          <cell r="L384" t="str">
            <v>×</v>
          </cell>
          <cell r="M384" t="str">
            <v>×</v>
          </cell>
          <cell r="N384" t="str">
            <v>×</v>
          </cell>
          <cell r="O384" t="str">
            <v>国東病院</v>
          </cell>
          <cell r="P384" t="str">
            <v>10/7</v>
          </cell>
          <cell r="Q384" t="str">
            <v>10/21</v>
          </cell>
          <cell r="R384" t="str">
            <v>10/28</v>
          </cell>
          <cell r="S384" t="str">
            <v>×</v>
          </cell>
        </row>
        <row r="385">
          <cell r="C385">
            <v>19147</v>
          </cell>
          <cell r="D385" t="str">
            <v>武蔵総合支所</v>
          </cell>
          <cell r="E385" t="str">
            <v>地域市民健康課</v>
          </cell>
          <cell r="F385" t="str">
            <v>福田　睦美</v>
          </cell>
          <cell r="G385" t="str">
            <v>ﾌｸﾀﾞ ﾑﾂﾐ</v>
          </cell>
          <cell r="H385">
            <v>2</v>
          </cell>
          <cell r="I385">
            <v>27494</v>
          </cell>
          <cell r="J385">
            <v>33</v>
          </cell>
          <cell r="K385" t="str">
            <v>×</v>
          </cell>
          <cell r="L385" t="str">
            <v>×</v>
          </cell>
          <cell r="M385" t="str">
            <v>×</v>
          </cell>
          <cell r="N385" t="str">
            <v>×</v>
          </cell>
          <cell r="O385" t="str">
            <v>国東病院</v>
          </cell>
          <cell r="P385" t="str">
            <v>9/11</v>
          </cell>
          <cell r="Q385" t="str">
            <v>9/18</v>
          </cell>
          <cell r="R385" t="str">
            <v>9/25</v>
          </cell>
          <cell r="S385" t="str">
            <v>×</v>
          </cell>
        </row>
        <row r="386">
          <cell r="C386">
            <v>19148</v>
          </cell>
          <cell r="D386" t="str">
            <v>土木建設部</v>
          </cell>
          <cell r="E386" t="str">
            <v>建設課</v>
          </cell>
          <cell r="F386" t="str">
            <v>河野　博昭</v>
          </cell>
          <cell r="G386" t="str">
            <v>ｺｳﾉ ﾋﾛｱｷ</v>
          </cell>
          <cell r="H386">
            <v>1</v>
          </cell>
          <cell r="I386">
            <v>28031</v>
          </cell>
          <cell r="J386">
            <v>32</v>
          </cell>
          <cell r="K386" t="str">
            <v>×</v>
          </cell>
          <cell r="L386" t="str">
            <v>×</v>
          </cell>
          <cell r="M386" t="str">
            <v>×</v>
          </cell>
          <cell r="N386" t="str">
            <v>×</v>
          </cell>
          <cell r="O386" t="str">
            <v>国東病院</v>
          </cell>
          <cell r="P386" t="str">
            <v>10/2</v>
          </cell>
          <cell r="Q386" t="str">
            <v>10/9</v>
          </cell>
          <cell r="R386" t="str">
            <v>10/5</v>
          </cell>
          <cell r="S386" t="str">
            <v>×</v>
          </cell>
        </row>
        <row r="387">
          <cell r="C387">
            <v>19180</v>
          </cell>
          <cell r="D387" t="str">
            <v>生活福祉部</v>
          </cell>
          <cell r="E387" t="str">
            <v>環境衛生課</v>
          </cell>
          <cell r="F387" t="str">
            <v>金丸　幸資</v>
          </cell>
          <cell r="G387" t="str">
            <v>ｶﾈﾏﾙ ｺｳｼﾞ</v>
          </cell>
          <cell r="H387">
            <v>1</v>
          </cell>
          <cell r="I387">
            <v>28493</v>
          </cell>
          <cell r="J387">
            <v>31</v>
          </cell>
          <cell r="K387" t="str">
            <v>×</v>
          </cell>
          <cell r="L387" t="str">
            <v>×</v>
          </cell>
          <cell r="M387" t="str">
            <v>×</v>
          </cell>
          <cell r="N387" t="str">
            <v>×</v>
          </cell>
          <cell r="O387" t="str">
            <v>国東病院</v>
          </cell>
          <cell r="P387" t="str">
            <v>5/15</v>
          </cell>
          <cell r="Q387" t="str">
            <v>5/22</v>
          </cell>
          <cell r="R387" t="str">
            <v>5/29</v>
          </cell>
          <cell r="S387" t="str">
            <v>×</v>
          </cell>
        </row>
        <row r="388">
          <cell r="C388">
            <v>19181</v>
          </cell>
          <cell r="D388" t="str">
            <v>国見総合支所</v>
          </cell>
          <cell r="E388" t="str">
            <v>地域総務課</v>
          </cell>
          <cell r="F388" t="str">
            <v>田中　純一</v>
          </cell>
          <cell r="G388" t="str">
            <v>ﾀﾅｶ ｼﾞﾕﾝｲﾁ</v>
          </cell>
          <cell r="H388">
            <v>1</v>
          </cell>
          <cell r="I388">
            <v>29383</v>
          </cell>
          <cell r="J388">
            <v>28</v>
          </cell>
          <cell r="K388" t="str">
            <v>×</v>
          </cell>
          <cell r="L388" t="str">
            <v>×</v>
          </cell>
          <cell r="M388" t="str">
            <v>×</v>
          </cell>
          <cell r="N388" t="str">
            <v>×</v>
          </cell>
          <cell r="O388" t="str">
            <v>国東病院</v>
          </cell>
          <cell r="P388" t="str">
            <v>6/12</v>
          </cell>
          <cell r="Q388" t="str">
            <v>6/26</v>
          </cell>
          <cell r="R388" t="str">
            <v>7/10</v>
          </cell>
          <cell r="S388" t="str">
            <v>×</v>
          </cell>
        </row>
        <row r="389">
          <cell r="C389">
            <v>19182</v>
          </cell>
          <cell r="D389" t="str">
            <v>総務部</v>
          </cell>
          <cell r="E389" t="str">
            <v>育児休暇</v>
          </cell>
          <cell r="F389" t="str">
            <v>仲　真紀子</v>
          </cell>
          <cell r="G389" t="str">
            <v>ﾅｶ ﾏｷｺ</v>
          </cell>
          <cell r="H389">
            <v>2</v>
          </cell>
          <cell r="I389">
            <v>28412</v>
          </cell>
          <cell r="J389">
            <v>31</v>
          </cell>
          <cell r="K389" t="str">
            <v>×</v>
          </cell>
          <cell r="L389" t="str">
            <v>×</v>
          </cell>
          <cell r="M389" t="str">
            <v>×</v>
          </cell>
          <cell r="N389" t="str">
            <v>×</v>
          </cell>
          <cell r="O389" t="str">
            <v>国東病院</v>
          </cell>
        </row>
        <row r="390">
          <cell r="C390">
            <v>19287</v>
          </cell>
          <cell r="D390" t="str">
            <v>福祉事務所</v>
          </cell>
          <cell r="E390" t="str">
            <v>安岐保育所</v>
          </cell>
          <cell r="F390" t="str">
            <v>矢野　智子</v>
          </cell>
          <cell r="G390" t="str">
            <v>ﾔﾉ ﾄﾓｺ</v>
          </cell>
          <cell r="H390">
            <v>2</v>
          </cell>
          <cell r="I390">
            <v>27885</v>
          </cell>
          <cell r="J390">
            <v>32</v>
          </cell>
          <cell r="K390" t="str">
            <v>×</v>
          </cell>
          <cell r="L390" t="str">
            <v>×</v>
          </cell>
          <cell r="M390" t="str">
            <v>×</v>
          </cell>
          <cell r="N390" t="str">
            <v>×</v>
          </cell>
          <cell r="O390" t="str">
            <v>国東病院</v>
          </cell>
          <cell r="P390" t="str">
            <v>11/16</v>
          </cell>
          <cell r="Q390" t="str">
            <v>11/18</v>
          </cell>
          <cell r="R390" t="str">
            <v>11/20</v>
          </cell>
          <cell r="S390" t="str">
            <v>×</v>
          </cell>
        </row>
        <row r="391">
          <cell r="C391">
            <v>19288</v>
          </cell>
          <cell r="D391" t="str">
            <v>武蔵総合支所</v>
          </cell>
          <cell r="E391" t="str">
            <v>地域建設課</v>
          </cell>
          <cell r="F391" t="str">
            <v>吉岡　賀和</v>
          </cell>
          <cell r="G391" t="str">
            <v>ﾖｼｵｶ ﾖｼｶｽﾞ</v>
          </cell>
          <cell r="H391">
            <v>1</v>
          </cell>
          <cell r="I391">
            <v>28473</v>
          </cell>
          <cell r="J391">
            <v>31</v>
          </cell>
          <cell r="K391" t="str">
            <v>×</v>
          </cell>
          <cell r="L391" t="str">
            <v>×</v>
          </cell>
          <cell r="M391" t="str">
            <v>×</v>
          </cell>
          <cell r="N391" t="str">
            <v>×</v>
          </cell>
          <cell r="O391" t="str">
            <v>国東病院</v>
          </cell>
          <cell r="P391" t="str">
            <v>5/29</v>
          </cell>
          <cell r="Q391" t="str">
            <v>6/2</v>
          </cell>
          <cell r="R391" t="str">
            <v>9/3</v>
          </cell>
          <cell r="S391" t="str">
            <v>×</v>
          </cell>
        </row>
        <row r="392">
          <cell r="C392">
            <v>19289</v>
          </cell>
          <cell r="D392" t="str">
            <v>生活福祉部</v>
          </cell>
          <cell r="E392" t="str">
            <v>環境衛生課</v>
          </cell>
          <cell r="F392" t="str">
            <v>田尾　俊司</v>
          </cell>
          <cell r="G392" t="str">
            <v>ﾀｵ ｼｭﾝｼﾞ</v>
          </cell>
          <cell r="H392">
            <v>1</v>
          </cell>
          <cell r="I392">
            <v>28507</v>
          </cell>
          <cell r="J392">
            <v>31</v>
          </cell>
          <cell r="K392" t="str">
            <v>×</v>
          </cell>
          <cell r="L392" t="str">
            <v>×</v>
          </cell>
          <cell r="M392" t="str">
            <v>×</v>
          </cell>
          <cell r="N392" t="str">
            <v>×</v>
          </cell>
          <cell r="O392" t="str">
            <v>国東病院</v>
          </cell>
          <cell r="P392" t="str">
            <v>10/6</v>
          </cell>
          <cell r="Q392" t="str">
            <v>10/7</v>
          </cell>
          <cell r="R392" t="str">
            <v>11/12</v>
          </cell>
          <cell r="S392" t="str">
            <v>×</v>
          </cell>
        </row>
        <row r="393">
          <cell r="C393">
            <v>19291</v>
          </cell>
          <cell r="D393" t="str">
            <v>安岐総合支所</v>
          </cell>
          <cell r="E393" t="str">
            <v>地域総務課</v>
          </cell>
          <cell r="F393" t="str">
            <v>林　貴史</v>
          </cell>
          <cell r="G393" t="str">
            <v>ﾊﾔｼ ﾀｶﾌﾐ</v>
          </cell>
          <cell r="H393">
            <v>1</v>
          </cell>
          <cell r="I393">
            <v>28916</v>
          </cell>
          <cell r="J393">
            <v>30</v>
          </cell>
          <cell r="K393" t="str">
            <v>×</v>
          </cell>
          <cell r="L393" t="str">
            <v>×</v>
          </cell>
          <cell r="M393" t="str">
            <v>○</v>
          </cell>
          <cell r="N393" t="str">
            <v>×</v>
          </cell>
          <cell r="O393" t="str">
            <v>国東病院</v>
          </cell>
          <cell r="P393" t="str">
            <v>10/9</v>
          </cell>
          <cell r="Q393" t="str">
            <v>10/15</v>
          </cell>
          <cell r="R393" t="str">
            <v>10/20</v>
          </cell>
          <cell r="S393" t="str">
            <v>×</v>
          </cell>
        </row>
        <row r="394">
          <cell r="C394">
            <v>19292</v>
          </cell>
          <cell r="D394" t="str">
            <v>産業商工部</v>
          </cell>
          <cell r="E394" t="str">
            <v>農政課</v>
          </cell>
          <cell r="F394" t="str">
            <v>吉田　浩之</v>
          </cell>
          <cell r="G394" t="str">
            <v>ﾖｼﾀﾞ ﾋﾛﾕｷ</v>
          </cell>
          <cell r="H394">
            <v>1</v>
          </cell>
          <cell r="I394">
            <v>29539</v>
          </cell>
          <cell r="J394">
            <v>28</v>
          </cell>
          <cell r="K394" t="str">
            <v>×</v>
          </cell>
          <cell r="L394" t="str">
            <v>×</v>
          </cell>
          <cell r="M394" t="str">
            <v>×</v>
          </cell>
          <cell r="N394" t="str">
            <v>×</v>
          </cell>
          <cell r="O394" t="str">
            <v>国東病院</v>
          </cell>
          <cell r="P394" t="str">
            <v>7/8</v>
          </cell>
          <cell r="Q394" t="str">
            <v>7/15</v>
          </cell>
          <cell r="R394" t="str">
            <v>7/22</v>
          </cell>
          <cell r="S394" t="str">
            <v>×</v>
          </cell>
        </row>
        <row r="395">
          <cell r="C395">
            <v>19311</v>
          </cell>
          <cell r="D395" t="str">
            <v>国見総合支所</v>
          </cell>
          <cell r="E395" t="str">
            <v>地域産業課</v>
          </cell>
          <cell r="F395" t="str">
            <v>山下　貴志</v>
          </cell>
          <cell r="G395" t="str">
            <v>ﾔﾏｼﾀ ﾀｶｼ</v>
          </cell>
          <cell r="H395">
            <v>1</v>
          </cell>
          <cell r="I395">
            <v>28233</v>
          </cell>
          <cell r="J395">
            <v>31</v>
          </cell>
          <cell r="K395" t="str">
            <v>×</v>
          </cell>
          <cell r="L395" t="str">
            <v>×</v>
          </cell>
          <cell r="M395" t="str">
            <v>×</v>
          </cell>
          <cell r="N395" t="str">
            <v>×</v>
          </cell>
          <cell r="O395" t="str">
            <v>国東病院</v>
          </cell>
          <cell r="P395" t="str">
            <v>9/4</v>
          </cell>
          <cell r="Q395" t="str">
            <v>9/11</v>
          </cell>
          <cell r="R395" t="str">
            <v>10/2</v>
          </cell>
          <cell r="S395" t="str">
            <v>×</v>
          </cell>
        </row>
        <row r="396">
          <cell r="C396">
            <v>19312</v>
          </cell>
          <cell r="D396" t="str">
            <v>出納室</v>
          </cell>
          <cell r="F396" t="str">
            <v>長木　奈穂</v>
          </cell>
          <cell r="G396" t="str">
            <v>ﾁﾖｳｷ ﾅﾎ</v>
          </cell>
          <cell r="H396">
            <v>2</v>
          </cell>
          <cell r="I396">
            <v>28276</v>
          </cell>
          <cell r="J396">
            <v>31</v>
          </cell>
          <cell r="K396" t="str">
            <v>×</v>
          </cell>
          <cell r="L396" t="str">
            <v>×</v>
          </cell>
          <cell r="M396" t="str">
            <v>×</v>
          </cell>
          <cell r="N396" t="str">
            <v>×</v>
          </cell>
          <cell r="O396" t="str">
            <v>OHC</v>
          </cell>
          <cell r="P396" t="str">
            <v>10/6</v>
          </cell>
          <cell r="Q396" t="str">
            <v>10/20</v>
          </cell>
          <cell r="R396" t="str">
            <v>10/27</v>
          </cell>
          <cell r="S396" t="str">
            <v>×</v>
          </cell>
        </row>
        <row r="397">
          <cell r="C397">
            <v>19313</v>
          </cell>
          <cell r="D397" t="str">
            <v>教育委員会事務局</v>
          </cell>
          <cell r="E397" t="str">
            <v>学校教育課</v>
          </cell>
          <cell r="F397" t="str">
            <v>北﨑　泰彦</v>
          </cell>
          <cell r="G397" t="str">
            <v>ｷﾀｻﾞｷ ﾔｽﾋｺ</v>
          </cell>
          <cell r="H397">
            <v>1</v>
          </cell>
          <cell r="I397">
            <v>27891</v>
          </cell>
          <cell r="J397">
            <v>32</v>
          </cell>
          <cell r="K397" t="str">
            <v>×</v>
          </cell>
          <cell r="L397" t="str">
            <v>×</v>
          </cell>
          <cell r="M397" t="str">
            <v>×</v>
          </cell>
          <cell r="N397" t="str">
            <v>×</v>
          </cell>
          <cell r="O397" t="str">
            <v>国東病院</v>
          </cell>
          <cell r="P397" t="str">
            <v>11/13</v>
          </cell>
          <cell r="Q397" t="str">
            <v>11/20</v>
          </cell>
          <cell r="R397" t="str">
            <v>11/27</v>
          </cell>
          <cell r="S397" t="str">
            <v>×</v>
          </cell>
        </row>
        <row r="398">
          <cell r="C398">
            <v>19314</v>
          </cell>
          <cell r="D398" t="str">
            <v>土木建設部</v>
          </cell>
          <cell r="E398" t="str">
            <v>建設課</v>
          </cell>
          <cell r="F398" t="str">
            <v>鶴田　康徳</v>
          </cell>
          <cell r="G398" t="str">
            <v>ﾂﾙﾀﾞ ﾔｽﾉﾘ</v>
          </cell>
          <cell r="H398">
            <v>1</v>
          </cell>
          <cell r="I398">
            <v>28286</v>
          </cell>
          <cell r="J398">
            <v>31</v>
          </cell>
          <cell r="K398" t="str">
            <v>×</v>
          </cell>
          <cell r="L398" t="str">
            <v>×</v>
          </cell>
          <cell r="M398" t="str">
            <v>×</v>
          </cell>
          <cell r="N398" t="str">
            <v>×</v>
          </cell>
          <cell r="O398" t="str">
            <v>国東病院</v>
          </cell>
          <cell r="P398" t="str">
            <v>9/4</v>
          </cell>
          <cell r="Q398" t="str">
            <v>9/11</v>
          </cell>
          <cell r="R398" t="str">
            <v>10/2</v>
          </cell>
          <cell r="S398" t="str">
            <v>×</v>
          </cell>
        </row>
        <row r="399">
          <cell r="C399">
            <v>19348</v>
          </cell>
          <cell r="D399" t="str">
            <v>生活福祉部</v>
          </cell>
          <cell r="E399" t="str">
            <v>環境衛生課</v>
          </cell>
          <cell r="F399" t="str">
            <v>光来出　浩一</v>
          </cell>
          <cell r="G399" t="str">
            <v>ﾐﾂｸﾃﾞ ｺｳｲﾁ</v>
          </cell>
          <cell r="H399">
            <v>1</v>
          </cell>
          <cell r="I399">
            <v>28252</v>
          </cell>
          <cell r="J399">
            <v>31</v>
          </cell>
          <cell r="K399" t="str">
            <v>×</v>
          </cell>
          <cell r="L399" t="str">
            <v>×</v>
          </cell>
          <cell r="M399" t="str">
            <v>×</v>
          </cell>
          <cell r="N399" t="str">
            <v>×</v>
          </cell>
          <cell r="O399" t="str">
            <v>国東病院</v>
          </cell>
          <cell r="P399" t="str">
            <v>10/5</v>
          </cell>
          <cell r="Q399" t="str">
            <v>11/6</v>
          </cell>
          <cell r="R399" t="str">
            <v>12/1</v>
          </cell>
          <cell r="S399" t="str">
            <v>×</v>
          </cell>
        </row>
        <row r="400">
          <cell r="C400">
            <v>19349</v>
          </cell>
          <cell r="D400" t="str">
            <v>武蔵総合支所</v>
          </cell>
          <cell r="E400" t="str">
            <v>地域総務課</v>
          </cell>
          <cell r="F400" t="str">
            <v>西村　勇人</v>
          </cell>
          <cell r="G400" t="str">
            <v>ﾆｼﾑﾗ ﾊﾔﾄ</v>
          </cell>
          <cell r="H400">
            <v>1</v>
          </cell>
          <cell r="I400">
            <v>28268</v>
          </cell>
          <cell r="J400">
            <v>31</v>
          </cell>
          <cell r="K400" t="str">
            <v>×</v>
          </cell>
          <cell r="L400" t="str">
            <v>×</v>
          </cell>
          <cell r="M400" t="str">
            <v>×</v>
          </cell>
          <cell r="N400" t="str">
            <v>×</v>
          </cell>
          <cell r="O400" t="str">
            <v>国東病院</v>
          </cell>
          <cell r="P400" t="str">
            <v>7/27</v>
          </cell>
          <cell r="Q400" t="str">
            <v>6/15</v>
          </cell>
          <cell r="R400" t="str">
            <v>9/11</v>
          </cell>
          <cell r="S400" t="str">
            <v>×</v>
          </cell>
        </row>
        <row r="401">
          <cell r="C401">
            <v>19350</v>
          </cell>
          <cell r="D401" t="str">
            <v>福祉事務所</v>
          </cell>
          <cell r="E401" t="str">
            <v>福祉対策課</v>
          </cell>
          <cell r="F401" t="str">
            <v>吉本　直正</v>
          </cell>
          <cell r="G401" t="str">
            <v>ﾖｼﾓﾄ ﾅｵﾏｻ</v>
          </cell>
          <cell r="H401">
            <v>1</v>
          </cell>
          <cell r="I401">
            <v>28509</v>
          </cell>
          <cell r="J401">
            <v>31</v>
          </cell>
          <cell r="K401" t="str">
            <v>×</v>
          </cell>
          <cell r="L401" t="str">
            <v>×</v>
          </cell>
          <cell r="M401" t="str">
            <v>×</v>
          </cell>
          <cell r="N401" t="str">
            <v>×</v>
          </cell>
          <cell r="O401" t="str">
            <v>国東病院</v>
          </cell>
          <cell r="P401" t="str">
            <v>9/17</v>
          </cell>
          <cell r="Q401" t="str">
            <v>10/27</v>
          </cell>
          <cell r="R401" t="str">
            <v>9/7</v>
          </cell>
          <cell r="S401" t="str">
            <v>×</v>
          </cell>
        </row>
        <row r="402">
          <cell r="C402">
            <v>19351</v>
          </cell>
          <cell r="D402" t="str">
            <v>生活福祉部</v>
          </cell>
          <cell r="E402" t="str">
            <v>市民健康課（保健センター）</v>
          </cell>
          <cell r="F402" t="str">
            <v>井原　真樹子</v>
          </cell>
          <cell r="G402" t="str">
            <v>ｲﾊﾗ ﾏｷｺ</v>
          </cell>
          <cell r="H402">
            <v>2</v>
          </cell>
          <cell r="I402">
            <v>28699</v>
          </cell>
          <cell r="J402">
            <v>30</v>
          </cell>
          <cell r="K402" t="str">
            <v>×</v>
          </cell>
          <cell r="L402" t="str">
            <v>×</v>
          </cell>
          <cell r="M402" t="str">
            <v>○</v>
          </cell>
          <cell r="N402" t="str">
            <v>×</v>
          </cell>
          <cell r="O402" t="str">
            <v>国東病院</v>
          </cell>
          <cell r="P402" t="str">
            <v>10/7</v>
          </cell>
          <cell r="Q402" t="str">
            <v>10/14</v>
          </cell>
          <cell r="R402" t="str">
            <v>10/21</v>
          </cell>
          <cell r="S402" t="str">
            <v>×</v>
          </cell>
        </row>
        <row r="403">
          <cell r="C403">
            <v>19352</v>
          </cell>
          <cell r="D403" t="str">
            <v>福祉事務所</v>
          </cell>
          <cell r="E403" t="str">
            <v>武溪保育所</v>
          </cell>
          <cell r="F403" t="str">
            <v>中本　亜紀</v>
          </cell>
          <cell r="G403" t="str">
            <v>ﾅｶﾓﾄ ｱｷ</v>
          </cell>
          <cell r="H403">
            <v>2</v>
          </cell>
          <cell r="I403">
            <v>29467</v>
          </cell>
          <cell r="J403">
            <v>28</v>
          </cell>
          <cell r="K403" t="str">
            <v>×</v>
          </cell>
          <cell r="L403" t="str">
            <v>×</v>
          </cell>
          <cell r="M403" t="str">
            <v>×</v>
          </cell>
          <cell r="N403" t="str">
            <v>×</v>
          </cell>
          <cell r="O403" t="str">
            <v>国東病院</v>
          </cell>
          <cell r="P403" t="str">
            <v>7/3</v>
          </cell>
          <cell r="Q403" t="str">
            <v>8/7</v>
          </cell>
          <cell r="R403" t="str">
            <v>8/21</v>
          </cell>
          <cell r="S403" t="str">
            <v>×</v>
          </cell>
        </row>
        <row r="404">
          <cell r="C404">
            <v>19503</v>
          </cell>
          <cell r="D404" t="str">
            <v>安岐総合支所</v>
          </cell>
          <cell r="E404" t="str">
            <v>地域総務課</v>
          </cell>
          <cell r="F404" t="str">
            <v>永松　晋治</v>
          </cell>
          <cell r="G404" t="str">
            <v>ﾅｶﾞﾏﾂ ｼﾝｼﾞ</v>
          </cell>
          <cell r="H404">
            <v>1</v>
          </cell>
          <cell r="I404">
            <v>28830</v>
          </cell>
          <cell r="J404">
            <v>30</v>
          </cell>
          <cell r="K404" t="str">
            <v>×</v>
          </cell>
          <cell r="L404" t="str">
            <v>×</v>
          </cell>
          <cell r="M404" t="str">
            <v>○</v>
          </cell>
          <cell r="N404" t="str">
            <v>×</v>
          </cell>
          <cell r="O404" t="str">
            <v>国東病院</v>
          </cell>
          <cell r="P404" t="str">
            <v>10/5</v>
          </cell>
          <cell r="Q404" t="str">
            <v>10/6</v>
          </cell>
          <cell r="R404" t="str">
            <v>10/8</v>
          </cell>
          <cell r="S404" t="str">
            <v>×</v>
          </cell>
        </row>
        <row r="405">
          <cell r="C405">
            <v>19504</v>
          </cell>
          <cell r="D405" t="str">
            <v>総務部</v>
          </cell>
          <cell r="E405" t="str">
            <v>後期高齢者広域連合</v>
          </cell>
          <cell r="F405" t="str">
            <v>後藤　晶紀</v>
          </cell>
          <cell r="G405" t="str">
            <v>ｺﾞﾄｳ ｱｷﾉﾘ</v>
          </cell>
          <cell r="H405">
            <v>1</v>
          </cell>
          <cell r="I405">
            <v>29183</v>
          </cell>
          <cell r="J405">
            <v>29</v>
          </cell>
          <cell r="K405" t="str">
            <v>×</v>
          </cell>
          <cell r="L405" t="str">
            <v>×</v>
          </cell>
          <cell r="M405" t="str">
            <v>×</v>
          </cell>
          <cell r="N405" t="str">
            <v>×</v>
          </cell>
          <cell r="O405" t="str">
            <v>国東病院</v>
          </cell>
          <cell r="P405" t="str">
            <v>4/24</v>
          </cell>
          <cell r="S405" t="str">
            <v>×</v>
          </cell>
        </row>
        <row r="406">
          <cell r="C406">
            <v>19519</v>
          </cell>
          <cell r="D406" t="str">
            <v>生活福祉部</v>
          </cell>
          <cell r="E406" t="str">
            <v>市民健康課</v>
          </cell>
          <cell r="F406" t="str">
            <v>溝部　栄作</v>
          </cell>
          <cell r="G406" t="str">
            <v>ﾐｿﾞﾍﾞ ｴｲｻｸ</v>
          </cell>
          <cell r="H406">
            <v>1</v>
          </cell>
          <cell r="I406">
            <v>28211</v>
          </cell>
          <cell r="J406">
            <v>32</v>
          </cell>
          <cell r="K406" t="str">
            <v>×</v>
          </cell>
          <cell r="L406" t="str">
            <v>×</v>
          </cell>
          <cell r="M406" t="str">
            <v>×</v>
          </cell>
          <cell r="N406" t="str">
            <v>×</v>
          </cell>
          <cell r="O406" t="str">
            <v>国東病院</v>
          </cell>
          <cell r="P406" t="str">
            <v>5/14</v>
          </cell>
          <cell r="Q406" t="str">
            <v>5/21</v>
          </cell>
          <cell r="R406" t="str">
            <v>5/28</v>
          </cell>
          <cell r="S406" t="str">
            <v>×</v>
          </cell>
        </row>
        <row r="407">
          <cell r="C407">
            <v>19521</v>
          </cell>
          <cell r="D407" t="str">
            <v>生活福祉部</v>
          </cell>
          <cell r="E407" t="str">
            <v>市民健康課</v>
          </cell>
          <cell r="F407" t="str">
            <v>伊藤　正雄</v>
          </cell>
          <cell r="G407" t="str">
            <v>ｲﾄｳ ﾏｻｵ</v>
          </cell>
          <cell r="H407">
            <v>1</v>
          </cell>
          <cell r="I407">
            <v>28354</v>
          </cell>
          <cell r="J407">
            <v>31</v>
          </cell>
          <cell r="K407" t="str">
            <v>×</v>
          </cell>
          <cell r="L407" t="str">
            <v>×</v>
          </cell>
          <cell r="M407" t="str">
            <v>×</v>
          </cell>
          <cell r="N407" t="str">
            <v>×</v>
          </cell>
          <cell r="O407" t="str">
            <v>国東病院</v>
          </cell>
          <cell r="P407" t="str">
            <v>10/12</v>
          </cell>
          <cell r="Q407" t="str">
            <v>10/19</v>
          </cell>
          <cell r="R407" t="str">
            <v>10/26</v>
          </cell>
          <cell r="S407" t="str">
            <v>×</v>
          </cell>
        </row>
        <row r="408">
          <cell r="C408">
            <v>19522</v>
          </cell>
          <cell r="D408" t="str">
            <v>福祉事務所</v>
          </cell>
          <cell r="E408" t="str">
            <v>福祉対策課</v>
          </cell>
          <cell r="F408" t="str">
            <v>猪上　善博</v>
          </cell>
          <cell r="G408" t="str">
            <v>ｲﾉｳｴ ﾖｼﾋﾛ</v>
          </cell>
          <cell r="H408">
            <v>1</v>
          </cell>
          <cell r="I408">
            <v>29287</v>
          </cell>
          <cell r="J408">
            <v>29</v>
          </cell>
          <cell r="K408" t="str">
            <v>×</v>
          </cell>
          <cell r="L408" t="str">
            <v>×</v>
          </cell>
          <cell r="M408" t="str">
            <v>×</v>
          </cell>
          <cell r="N408" t="str">
            <v>×</v>
          </cell>
          <cell r="O408" t="str">
            <v>国東病院</v>
          </cell>
          <cell r="P408" t="str">
            <v>9/3</v>
          </cell>
          <cell r="Q408" t="str">
            <v>9/10</v>
          </cell>
          <cell r="R408" t="str">
            <v>9/17</v>
          </cell>
          <cell r="S408" t="str">
            <v>×</v>
          </cell>
        </row>
        <row r="409">
          <cell r="C409">
            <v>19564</v>
          </cell>
          <cell r="D409" t="str">
            <v>産業商工部</v>
          </cell>
          <cell r="E409" t="str">
            <v>商工観光課</v>
          </cell>
          <cell r="F409" t="str">
            <v>岐部　伝一</v>
          </cell>
          <cell r="G409" t="str">
            <v>ｷﾍﾞ ﾃﾞﾝｲﾁ</v>
          </cell>
          <cell r="H409">
            <v>1</v>
          </cell>
          <cell r="I409">
            <v>28766</v>
          </cell>
          <cell r="J409">
            <v>30</v>
          </cell>
          <cell r="K409" t="str">
            <v>×</v>
          </cell>
          <cell r="L409" t="str">
            <v>×</v>
          </cell>
          <cell r="M409" t="str">
            <v>○</v>
          </cell>
          <cell r="N409" t="str">
            <v>×</v>
          </cell>
          <cell r="O409" t="str">
            <v>国東病院</v>
          </cell>
          <cell r="P409" t="str">
            <v>6/8</v>
          </cell>
          <cell r="Q409" t="str">
            <v>6/9</v>
          </cell>
          <cell r="R409" t="str">
            <v>6/10</v>
          </cell>
          <cell r="S409" t="str">
            <v>×</v>
          </cell>
        </row>
        <row r="410">
          <cell r="C410">
            <v>19574</v>
          </cell>
          <cell r="D410" t="str">
            <v>企画部</v>
          </cell>
          <cell r="E410" t="str">
            <v>情報推進課</v>
          </cell>
          <cell r="F410" t="str">
            <v>古谷　佐織</v>
          </cell>
          <cell r="G410" t="str">
            <v>ﾌﾙﾔ ｻｵﾘ</v>
          </cell>
          <cell r="H410">
            <v>2</v>
          </cell>
          <cell r="I410">
            <v>27940</v>
          </cell>
          <cell r="J410">
            <v>32</v>
          </cell>
          <cell r="K410" t="str">
            <v>×</v>
          </cell>
          <cell r="L410" t="str">
            <v>×</v>
          </cell>
          <cell r="M410" t="str">
            <v>×</v>
          </cell>
          <cell r="N410" t="str">
            <v>×</v>
          </cell>
          <cell r="O410" t="str">
            <v>国東病院</v>
          </cell>
          <cell r="P410" t="str">
            <v>9/28</v>
          </cell>
          <cell r="Q410" t="str">
            <v>10/5</v>
          </cell>
          <cell r="R410" t="str">
            <v>9/14</v>
          </cell>
          <cell r="S410" t="str">
            <v>×</v>
          </cell>
        </row>
        <row r="411">
          <cell r="C411">
            <v>19575</v>
          </cell>
          <cell r="D411" t="str">
            <v>総務部</v>
          </cell>
          <cell r="E411" t="str">
            <v>総務課</v>
          </cell>
          <cell r="F411" t="str">
            <v>清原　俊樹</v>
          </cell>
          <cell r="G411" t="str">
            <v>ｷﾖﾊﾗ ﾄｼｷ</v>
          </cell>
          <cell r="H411">
            <v>1</v>
          </cell>
          <cell r="I411">
            <v>28165</v>
          </cell>
          <cell r="J411">
            <v>32</v>
          </cell>
          <cell r="K411" t="str">
            <v>×</v>
          </cell>
          <cell r="L411" t="str">
            <v>×</v>
          </cell>
          <cell r="M411" t="str">
            <v>×</v>
          </cell>
          <cell r="N411" t="str">
            <v>×</v>
          </cell>
          <cell r="O411" t="str">
            <v>国東病院</v>
          </cell>
          <cell r="P411" t="str">
            <v>5/25</v>
          </cell>
          <cell r="Q411" t="str">
            <v>6/29</v>
          </cell>
          <cell r="R411" t="str">
            <v>5/27</v>
          </cell>
          <cell r="S411" t="str">
            <v>×</v>
          </cell>
        </row>
        <row r="412">
          <cell r="C412">
            <v>19576</v>
          </cell>
          <cell r="D412" t="str">
            <v>総務部</v>
          </cell>
          <cell r="E412" t="str">
            <v>財政課</v>
          </cell>
          <cell r="F412" t="str">
            <v>藤原　晋一</v>
          </cell>
          <cell r="G412" t="str">
            <v>ﾌｼﾞﾜﾗ ｼﾝｲﾁ</v>
          </cell>
          <cell r="H412">
            <v>1</v>
          </cell>
          <cell r="I412">
            <v>29181</v>
          </cell>
          <cell r="J412">
            <v>29</v>
          </cell>
          <cell r="K412" t="str">
            <v>×</v>
          </cell>
          <cell r="L412" t="str">
            <v>×</v>
          </cell>
          <cell r="M412" t="str">
            <v>×</v>
          </cell>
          <cell r="N412" t="str">
            <v>×</v>
          </cell>
          <cell r="O412" t="str">
            <v>国東病院</v>
          </cell>
          <cell r="P412" t="str">
            <v>5/13</v>
          </cell>
          <cell r="Q412" t="str">
            <v>5/14</v>
          </cell>
          <cell r="R412" t="str">
            <v>5/15</v>
          </cell>
          <cell r="S412" t="str">
            <v>×</v>
          </cell>
        </row>
        <row r="413">
          <cell r="C413">
            <v>19726</v>
          </cell>
          <cell r="D413" t="str">
            <v>安岐総合支所</v>
          </cell>
          <cell r="E413" t="str">
            <v>地域市民健康課</v>
          </cell>
          <cell r="F413" t="str">
            <v>鳥羽　貴雅</v>
          </cell>
          <cell r="G413" t="str">
            <v>ﾄﾊﾞ ﾀｶﾏｻ</v>
          </cell>
          <cell r="H413">
            <v>1</v>
          </cell>
          <cell r="I413">
            <v>28607</v>
          </cell>
          <cell r="J413">
            <v>30</v>
          </cell>
          <cell r="K413" t="str">
            <v>×</v>
          </cell>
          <cell r="L413" t="str">
            <v>×</v>
          </cell>
          <cell r="M413" t="str">
            <v>○</v>
          </cell>
          <cell r="N413" t="str">
            <v>×</v>
          </cell>
          <cell r="O413" t="str">
            <v>国東病院</v>
          </cell>
          <cell r="P413" t="str">
            <v>10/9</v>
          </cell>
          <cell r="Q413" t="str">
            <v>10/16</v>
          </cell>
          <cell r="R413" t="str">
            <v>10/23</v>
          </cell>
          <cell r="S413" t="str">
            <v>×</v>
          </cell>
        </row>
        <row r="414">
          <cell r="C414">
            <v>19759</v>
          </cell>
          <cell r="D414" t="str">
            <v>総務部</v>
          </cell>
          <cell r="E414" t="str">
            <v>総務課</v>
          </cell>
          <cell r="F414" t="str">
            <v>青山　和明</v>
          </cell>
          <cell r="G414" t="str">
            <v>ｱｵﾔﾏ ｶｽﾞｱｷ</v>
          </cell>
          <cell r="H414">
            <v>1</v>
          </cell>
          <cell r="I414">
            <v>29074</v>
          </cell>
          <cell r="J414">
            <v>29</v>
          </cell>
          <cell r="K414" t="str">
            <v>×</v>
          </cell>
          <cell r="L414" t="str">
            <v>×</v>
          </cell>
          <cell r="M414" t="str">
            <v>×</v>
          </cell>
          <cell r="N414" t="str">
            <v>×</v>
          </cell>
          <cell r="O414" t="str">
            <v>国東病院</v>
          </cell>
          <cell r="P414" t="str">
            <v>5/22</v>
          </cell>
          <cell r="Q414" t="str">
            <v>5/29</v>
          </cell>
          <cell r="R414" t="str">
            <v>5/15</v>
          </cell>
          <cell r="S414" t="str">
            <v>×</v>
          </cell>
        </row>
        <row r="415">
          <cell r="C415">
            <v>19760</v>
          </cell>
          <cell r="D415" t="str">
            <v>安岐総合支所</v>
          </cell>
          <cell r="E415" t="str">
            <v>地域市民健康課</v>
          </cell>
          <cell r="F415" t="str">
            <v>吉田　拓也</v>
          </cell>
          <cell r="G415" t="str">
            <v>ﾖｼﾀﾞ ﾀｸﾔ</v>
          </cell>
          <cell r="H415">
            <v>1</v>
          </cell>
          <cell r="I415">
            <v>29408</v>
          </cell>
          <cell r="J415">
            <v>28</v>
          </cell>
          <cell r="K415" t="str">
            <v>×</v>
          </cell>
          <cell r="L415" t="str">
            <v>×</v>
          </cell>
          <cell r="M415" t="str">
            <v>×</v>
          </cell>
          <cell r="N415" t="str">
            <v>×</v>
          </cell>
          <cell r="O415" t="str">
            <v>国東病院</v>
          </cell>
          <cell r="P415" t="str">
            <v>9/24</v>
          </cell>
          <cell r="Q415" t="str">
            <v>11/24</v>
          </cell>
          <cell r="R415" t="str">
            <v>10/13</v>
          </cell>
          <cell r="S415" t="str">
            <v>×</v>
          </cell>
        </row>
        <row r="416">
          <cell r="C416">
            <v>19761</v>
          </cell>
          <cell r="D416" t="str">
            <v>出納室</v>
          </cell>
          <cell r="F416" t="str">
            <v>池田　香織</v>
          </cell>
          <cell r="G416" t="str">
            <v>ｲｹﾀﾞ ｶｵﾘ</v>
          </cell>
          <cell r="H416">
            <v>2</v>
          </cell>
          <cell r="I416">
            <v>29230</v>
          </cell>
          <cell r="J416">
            <v>29</v>
          </cell>
          <cell r="K416" t="str">
            <v>×</v>
          </cell>
          <cell r="L416" t="str">
            <v>×</v>
          </cell>
          <cell r="M416" t="str">
            <v>×</v>
          </cell>
          <cell r="N416" t="str">
            <v>×</v>
          </cell>
          <cell r="O416" t="str">
            <v>厚生連</v>
          </cell>
          <cell r="P416" t="str">
            <v>10/16</v>
          </cell>
          <cell r="Q416" t="str">
            <v>10/9</v>
          </cell>
          <cell r="R416" t="str">
            <v>10/23</v>
          </cell>
          <cell r="S416" t="str">
            <v>×</v>
          </cell>
        </row>
        <row r="417">
          <cell r="C417">
            <v>19762</v>
          </cell>
          <cell r="D417" t="str">
            <v>国見総合支所</v>
          </cell>
          <cell r="E417" t="str">
            <v>地域総務課</v>
          </cell>
          <cell r="F417" t="str">
            <v>有田　佳代</v>
          </cell>
          <cell r="G417" t="str">
            <v>ｱﾘﾀ ｶﾖ</v>
          </cell>
          <cell r="H417">
            <v>2</v>
          </cell>
          <cell r="I417">
            <v>29284</v>
          </cell>
          <cell r="J417">
            <v>29</v>
          </cell>
          <cell r="K417" t="str">
            <v>×</v>
          </cell>
          <cell r="L417" t="str">
            <v>×</v>
          </cell>
          <cell r="M417" t="str">
            <v>×</v>
          </cell>
          <cell r="N417" t="str">
            <v>×</v>
          </cell>
          <cell r="O417" t="str">
            <v>国東病院</v>
          </cell>
          <cell r="P417" t="str">
            <v>6/26</v>
          </cell>
          <cell r="Q417" t="str">
            <v>6/24</v>
          </cell>
          <cell r="R417" t="str">
            <v>8/7</v>
          </cell>
          <cell r="S417" t="str">
            <v>×</v>
          </cell>
        </row>
        <row r="418">
          <cell r="C418">
            <v>19763</v>
          </cell>
          <cell r="D418" t="str">
            <v>国見総合支所</v>
          </cell>
          <cell r="E418" t="str">
            <v>地域産業課</v>
          </cell>
          <cell r="F418" t="str">
            <v>萩本　理佳</v>
          </cell>
          <cell r="G418" t="str">
            <v>ﾊｷﾞﾓﾄ ﾘｶ</v>
          </cell>
          <cell r="H418">
            <v>2</v>
          </cell>
          <cell r="I418">
            <v>30198</v>
          </cell>
          <cell r="J418">
            <v>26</v>
          </cell>
          <cell r="K418" t="str">
            <v>×</v>
          </cell>
          <cell r="L418" t="str">
            <v>×</v>
          </cell>
          <cell r="M418" t="str">
            <v>×</v>
          </cell>
          <cell r="N418" t="str">
            <v>×</v>
          </cell>
          <cell r="O418" t="str">
            <v>国東病院</v>
          </cell>
          <cell r="P418" t="str">
            <v>8/21</v>
          </cell>
          <cell r="Q418" t="str">
            <v>9/11</v>
          </cell>
          <cell r="R418" t="str">
            <v>10/2</v>
          </cell>
          <cell r="S418" t="str">
            <v>×</v>
          </cell>
        </row>
        <row r="419">
          <cell r="C419">
            <v>19783</v>
          </cell>
          <cell r="D419" t="str">
            <v>福祉事務所</v>
          </cell>
          <cell r="E419" t="str">
            <v>福祉対策課</v>
          </cell>
          <cell r="F419" t="str">
            <v>溝部　かおり</v>
          </cell>
          <cell r="G419" t="str">
            <v>ﾐｿﾞﾍﾞ ｶｵﾘ</v>
          </cell>
          <cell r="H419">
            <v>2</v>
          </cell>
          <cell r="I419">
            <v>25517</v>
          </cell>
          <cell r="J419">
            <v>39</v>
          </cell>
          <cell r="K419" t="str">
            <v>○</v>
          </cell>
          <cell r="L419" t="str">
            <v>×</v>
          </cell>
          <cell r="M419" t="str">
            <v>×</v>
          </cell>
          <cell r="N419" t="str">
            <v>×</v>
          </cell>
          <cell r="O419" t="str">
            <v>国東病院</v>
          </cell>
          <cell r="P419" t="str">
            <v>9/18</v>
          </cell>
          <cell r="Q419" t="str">
            <v>9/11</v>
          </cell>
          <cell r="R419" t="str">
            <v>9/4</v>
          </cell>
          <cell r="S419" t="str">
            <v>×</v>
          </cell>
        </row>
        <row r="420">
          <cell r="C420">
            <v>19784</v>
          </cell>
          <cell r="D420" t="str">
            <v>総務部</v>
          </cell>
          <cell r="E420" t="str">
            <v>秘書広報課</v>
          </cell>
          <cell r="F420" t="str">
            <v>岩元　隆明</v>
          </cell>
          <cell r="G420" t="str">
            <v>ｲﾜﾓﾄ ﾀｶｱｷ</v>
          </cell>
          <cell r="H420">
            <v>1</v>
          </cell>
          <cell r="I420">
            <v>29565</v>
          </cell>
          <cell r="J420">
            <v>28</v>
          </cell>
          <cell r="K420" t="str">
            <v>×</v>
          </cell>
          <cell r="L420" t="str">
            <v>×</v>
          </cell>
          <cell r="M420" t="str">
            <v>×</v>
          </cell>
          <cell r="N420" t="str">
            <v>×</v>
          </cell>
          <cell r="O420" t="str">
            <v>国東病院</v>
          </cell>
          <cell r="P420" t="str">
            <v>4/21</v>
          </cell>
          <cell r="Q420" t="str">
            <v>4/16</v>
          </cell>
          <cell r="R420" t="str">
            <v>4/23</v>
          </cell>
          <cell r="S420" t="str">
            <v>×</v>
          </cell>
        </row>
        <row r="421">
          <cell r="C421">
            <v>19908</v>
          </cell>
          <cell r="D421" t="str">
            <v>教育委員会事務局</v>
          </cell>
          <cell r="E421" t="str">
            <v>学校教育課（幼稚園）</v>
          </cell>
          <cell r="F421" t="str">
            <v>松村　英理子</v>
          </cell>
          <cell r="G421" t="str">
            <v>ﾏﾂﾑﾗ ｴﾘｺ</v>
          </cell>
          <cell r="H421">
            <v>2</v>
          </cell>
          <cell r="I421">
            <v>29375</v>
          </cell>
          <cell r="J421">
            <v>28</v>
          </cell>
          <cell r="K421" t="str">
            <v>×</v>
          </cell>
          <cell r="L421" t="str">
            <v>×</v>
          </cell>
          <cell r="M421" t="str">
            <v>×</v>
          </cell>
          <cell r="N421" t="str">
            <v>×</v>
          </cell>
          <cell r="O421" t="str">
            <v>国東病院</v>
          </cell>
          <cell r="P421" t="str">
            <v>8/10</v>
          </cell>
          <cell r="Q421" t="str">
            <v>8/12</v>
          </cell>
          <cell r="R421" t="str">
            <v>8/14</v>
          </cell>
          <cell r="S421" t="str">
            <v>×</v>
          </cell>
        </row>
        <row r="422">
          <cell r="C422">
            <v>19909</v>
          </cell>
          <cell r="D422" t="str">
            <v>福祉事務所</v>
          </cell>
          <cell r="E422" t="str">
            <v>安岐保育所</v>
          </cell>
          <cell r="F422" t="str">
            <v>重定　三恵子</v>
          </cell>
          <cell r="G422" t="str">
            <v>ｼｹﾞｻﾀﾞ ﾐｴｺ</v>
          </cell>
          <cell r="H422">
            <v>2</v>
          </cell>
          <cell r="I422">
            <v>29448</v>
          </cell>
          <cell r="J422">
            <v>28</v>
          </cell>
          <cell r="K422" t="str">
            <v>×</v>
          </cell>
          <cell r="L422" t="str">
            <v>×</v>
          </cell>
          <cell r="M422" t="str">
            <v>×</v>
          </cell>
          <cell r="N422" t="str">
            <v>×</v>
          </cell>
          <cell r="O422" t="str">
            <v>国東病院</v>
          </cell>
          <cell r="P422" t="str">
            <v>11/16</v>
          </cell>
          <cell r="Q422" t="str">
            <v>11/18</v>
          </cell>
          <cell r="R422" t="str">
            <v>11/20</v>
          </cell>
          <cell r="S422" t="str">
            <v>×</v>
          </cell>
        </row>
        <row r="423">
          <cell r="C423">
            <v>19910</v>
          </cell>
          <cell r="D423" t="str">
            <v>生活福祉部</v>
          </cell>
          <cell r="E423" t="str">
            <v>市民健康課</v>
          </cell>
          <cell r="F423" t="str">
            <v>尾立　尚子</v>
          </cell>
          <cell r="G423" t="str">
            <v>ｵﾀﾞﾂ ﾅｵｺ</v>
          </cell>
          <cell r="H423">
            <v>2</v>
          </cell>
          <cell r="I423">
            <v>29742</v>
          </cell>
          <cell r="J423">
            <v>27</v>
          </cell>
          <cell r="K423" t="str">
            <v>×</v>
          </cell>
          <cell r="L423" t="str">
            <v>×</v>
          </cell>
          <cell r="M423" t="str">
            <v>×</v>
          </cell>
          <cell r="N423" t="str">
            <v>×</v>
          </cell>
          <cell r="O423" t="str">
            <v>国東病院</v>
          </cell>
          <cell r="P423" t="str">
            <v>5/8</v>
          </cell>
          <cell r="Q423" t="str">
            <v>5/13</v>
          </cell>
          <cell r="R423" t="str">
            <v>5/15</v>
          </cell>
          <cell r="S423" t="str">
            <v>×</v>
          </cell>
        </row>
        <row r="424">
          <cell r="C424">
            <v>19911</v>
          </cell>
          <cell r="D424" t="str">
            <v>教育委員会事務局</v>
          </cell>
          <cell r="E424" t="str">
            <v>生涯学習課</v>
          </cell>
          <cell r="F424" t="str">
            <v>本多　智一</v>
          </cell>
          <cell r="G424" t="str">
            <v>ﾎﾝﾀﾞ ﾄﾓｶｽﾞ</v>
          </cell>
          <cell r="H424">
            <v>1</v>
          </cell>
          <cell r="I424">
            <v>29883</v>
          </cell>
          <cell r="J424">
            <v>27</v>
          </cell>
          <cell r="K424" t="str">
            <v>×</v>
          </cell>
          <cell r="L424" t="str">
            <v>×</v>
          </cell>
          <cell r="M424" t="str">
            <v>×</v>
          </cell>
          <cell r="N424" t="str">
            <v>×</v>
          </cell>
          <cell r="O424" t="str">
            <v>国東病院</v>
          </cell>
          <cell r="P424" t="str">
            <v>7/17</v>
          </cell>
          <cell r="Q424" t="str">
            <v>10/9</v>
          </cell>
          <cell r="R424" t="str">
            <v>11/20</v>
          </cell>
          <cell r="S424" t="str">
            <v>×</v>
          </cell>
        </row>
        <row r="425">
          <cell r="C425">
            <v>20021</v>
          </cell>
          <cell r="D425" t="str">
            <v>総務部</v>
          </cell>
          <cell r="E425" t="str">
            <v>秘書広報課</v>
          </cell>
          <cell r="F425" t="str">
            <v>西村　紗智子</v>
          </cell>
          <cell r="G425" t="str">
            <v>ﾆｼﾑﾗ ｻﾁｺ</v>
          </cell>
          <cell r="H425">
            <v>2</v>
          </cell>
          <cell r="I425">
            <v>29256</v>
          </cell>
          <cell r="J425">
            <v>29</v>
          </cell>
          <cell r="K425" t="str">
            <v>×</v>
          </cell>
          <cell r="L425" t="str">
            <v>×</v>
          </cell>
          <cell r="M425" t="str">
            <v>×</v>
          </cell>
          <cell r="N425" t="str">
            <v>×</v>
          </cell>
          <cell r="O425" t="str">
            <v>国東病院</v>
          </cell>
          <cell r="P425" t="str">
            <v>4/24</v>
          </cell>
          <cell r="Q425" t="str">
            <v>4/17</v>
          </cell>
          <cell r="S425" t="str">
            <v>×</v>
          </cell>
        </row>
        <row r="426">
          <cell r="C426">
            <v>20022</v>
          </cell>
          <cell r="D426" t="str">
            <v>総務部</v>
          </cell>
          <cell r="E426" t="str">
            <v>税務課</v>
          </cell>
          <cell r="F426" t="str">
            <v>相部　聡志</v>
          </cell>
          <cell r="G426" t="str">
            <v>ｱｲﾍﾞ ｻﾄｼ</v>
          </cell>
          <cell r="H426">
            <v>1</v>
          </cell>
          <cell r="I426">
            <v>29313</v>
          </cell>
          <cell r="J426">
            <v>28</v>
          </cell>
          <cell r="K426" t="str">
            <v>×</v>
          </cell>
          <cell r="L426" t="str">
            <v>×</v>
          </cell>
          <cell r="M426" t="str">
            <v>×</v>
          </cell>
          <cell r="N426" t="str">
            <v>×</v>
          </cell>
          <cell r="O426" t="str">
            <v>国東病院</v>
          </cell>
          <cell r="P426" t="str">
            <v>10/16</v>
          </cell>
          <cell r="Q426" t="str">
            <v>11/13</v>
          </cell>
          <cell r="R426" t="str">
            <v>11/20</v>
          </cell>
          <cell r="S426" t="str">
            <v>×</v>
          </cell>
        </row>
        <row r="427">
          <cell r="C427">
            <v>20023</v>
          </cell>
          <cell r="D427" t="str">
            <v>安岐総合支所</v>
          </cell>
          <cell r="E427" t="str">
            <v>地域産業課</v>
          </cell>
          <cell r="F427" t="str">
            <v>岩武　恒希</v>
          </cell>
          <cell r="G427" t="str">
            <v>ｲﾜﾀｹ ﾂﾈｷ</v>
          </cell>
          <cell r="H427">
            <v>1</v>
          </cell>
          <cell r="I427">
            <v>29786</v>
          </cell>
          <cell r="J427">
            <v>27</v>
          </cell>
          <cell r="K427" t="str">
            <v>×</v>
          </cell>
          <cell r="L427" t="str">
            <v>×</v>
          </cell>
          <cell r="M427" t="str">
            <v>×</v>
          </cell>
          <cell r="N427" t="str">
            <v>×</v>
          </cell>
          <cell r="O427" t="str">
            <v>OHC</v>
          </cell>
          <cell r="P427" t="str">
            <v>8/28</v>
          </cell>
          <cell r="Q427" t="str">
            <v>9/4</v>
          </cell>
          <cell r="R427" t="str">
            <v>9/11</v>
          </cell>
          <cell r="S427" t="str">
            <v>×</v>
          </cell>
        </row>
        <row r="428">
          <cell r="C428">
            <v>29669</v>
          </cell>
          <cell r="D428" t="str">
            <v>福祉事務所</v>
          </cell>
          <cell r="E428" t="str">
            <v>安岐保育所</v>
          </cell>
          <cell r="F428" t="str">
            <v>高橋　緑</v>
          </cell>
          <cell r="G428" t="str">
            <v>ﾀｶﾊｼ ﾐﾄﾞﾘ</v>
          </cell>
          <cell r="H428">
            <v>2</v>
          </cell>
          <cell r="I428">
            <v>19909</v>
          </cell>
          <cell r="J428">
            <v>54</v>
          </cell>
          <cell r="K428" t="str">
            <v>○</v>
          </cell>
          <cell r="L428" t="str">
            <v>×</v>
          </cell>
          <cell r="M428" t="str">
            <v>×</v>
          </cell>
          <cell r="N428" t="str">
            <v>×</v>
          </cell>
          <cell r="O428" t="str">
            <v>国東病院</v>
          </cell>
          <cell r="P428" t="str">
            <v>12/2</v>
          </cell>
          <cell r="Q428" t="str">
            <v>11/9</v>
          </cell>
          <cell r="R428" t="str">
            <v>12/9</v>
          </cell>
          <cell r="S428" t="str">
            <v>×</v>
          </cell>
        </row>
        <row r="429">
          <cell r="C429">
            <v>29670</v>
          </cell>
          <cell r="D429" t="str">
            <v>教育委員会事務局</v>
          </cell>
          <cell r="E429" t="str">
            <v>学校教育課（幼稚園）</v>
          </cell>
          <cell r="F429" t="str">
            <v>栗林　洋子</v>
          </cell>
          <cell r="G429" t="str">
            <v>ｸﾘﾊﾞﾔｼ ﾅﾀﾞｺ</v>
          </cell>
          <cell r="H429">
            <v>2</v>
          </cell>
          <cell r="I429">
            <v>20585</v>
          </cell>
          <cell r="J429">
            <v>52</v>
          </cell>
          <cell r="K429" t="str">
            <v>○</v>
          </cell>
          <cell r="L429" t="str">
            <v>×</v>
          </cell>
          <cell r="M429" t="str">
            <v>×</v>
          </cell>
          <cell r="N429" t="str">
            <v>×</v>
          </cell>
          <cell r="O429" t="str">
            <v>国東病院</v>
          </cell>
          <cell r="P429" t="str">
            <v>7/22</v>
          </cell>
          <cell r="Q429" t="str">
            <v>7/29</v>
          </cell>
          <cell r="R429" t="str">
            <v>7/31</v>
          </cell>
          <cell r="S429" t="str">
            <v>×</v>
          </cell>
        </row>
        <row r="430">
          <cell r="C430">
            <v>29671</v>
          </cell>
          <cell r="D430" t="str">
            <v>教育委員会事務局</v>
          </cell>
          <cell r="E430" t="str">
            <v>学校教育課（幼稚園）</v>
          </cell>
          <cell r="F430" t="str">
            <v>吉水　香代子</v>
          </cell>
          <cell r="G430" t="str">
            <v>ﾖｼﾐｽﾞ ｶﾖｺ</v>
          </cell>
          <cell r="H430">
            <v>2</v>
          </cell>
          <cell r="I430">
            <v>21758</v>
          </cell>
          <cell r="J430">
            <v>49</v>
          </cell>
          <cell r="K430" t="str">
            <v>○</v>
          </cell>
          <cell r="L430" t="str">
            <v>×</v>
          </cell>
          <cell r="M430" t="str">
            <v>×</v>
          </cell>
          <cell r="N430" t="str">
            <v>×</v>
          </cell>
          <cell r="O430" t="str">
            <v>厚生連</v>
          </cell>
          <cell r="P430" t="str">
            <v>7/31</v>
          </cell>
          <cell r="Q430" t="str">
            <v>8/7</v>
          </cell>
          <cell r="R430" t="str">
            <v>8/3</v>
          </cell>
          <cell r="S430" t="str">
            <v>○</v>
          </cell>
        </row>
        <row r="431">
          <cell r="C431">
            <v>29949</v>
          </cell>
          <cell r="D431" t="str">
            <v>教育委員会事務局</v>
          </cell>
          <cell r="E431" t="str">
            <v>特別職</v>
          </cell>
          <cell r="F431" t="str">
            <v>吉井　孝光</v>
          </cell>
          <cell r="G431" t="str">
            <v>ﾖｼｲ ﾀｶﾐﾂ</v>
          </cell>
          <cell r="H431">
            <v>1</v>
          </cell>
          <cell r="I431">
            <v>16373</v>
          </cell>
          <cell r="J431">
            <v>64</v>
          </cell>
          <cell r="K431" t="str">
            <v>○</v>
          </cell>
          <cell r="L431" t="str">
            <v>○</v>
          </cell>
          <cell r="M431" t="str">
            <v>×</v>
          </cell>
          <cell r="N431" t="str">
            <v>×</v>
          </cell>
          <cell r="O431" t="str">
            <v>国東病院</v>
          </cell>
          <cell r="P431" t="str">
            <v>11/26</v>
          </cell>
          <cell r="Q431" t="str">
            <v>12/3</v>
          </cell>
          <cell r="R431" t="str">
            <v>12/10</v>
          </cell>
          <cell r="S431" t="str">
            <v>○</v>
          </cell>
        </row>
        <row r="432">
          <cell r="C432">
            <v>29971</v>
          </cell>
          <cell r="D432" t="str">
            <v>総務部</v>
          </cell>
          <cell r="E432" t="str">
            <v>特別職</v>
          </cell>
          <cell r="F432" t="str">
            <v>野田　侃生</v>
          </cell>
          <cell r="G432" t="str">
            <v>ﾉﾀﾞ ﾀﾀﾞｵ</v>
          </cell>
          <cell r="H432">
            <v>1</v>
          </cell>
          <cell r="I432">
            <v>15991</v>
          </cell>
          <cell r="J432">
            <v>65</v>
          </cell>
          <cell r="K432" t="str">
            <v>○</v>
          </cell>
          <cell r="L432" t="str">
            <v>○</v>
          </cell>
          <cell r="M432" t="str">
            <v>○</v>
          </cell>
          <cell r="N432" t="str">
            <v>×</v>
          </cell>
          <cell r="O432" t="str">
            <v>国東病院</v>
          </cell>
        </row>
        <row r="433">
          <cell r="C433">
            <v>29985</v>
          </cell>
          <cell r="D433" t="str">
            <v>福祉事務所</v>
          </cell>
          <cell r="E433" t="str">
            <v>福祉対策課</v>
          </cell>
          <cell r="F433" t="str">
            <v>松崎　寿彦</v>
          </cell>
          <cell r="G433" t="str">
            <v>ﾏﾂｻﾞｷ ﾄｼﾋｺ</v>
          </cell>
          <cell r="H433">
            <v>1</v>
          </cell>
          <cell r="I433">
            <v>30173</v>
          </cell>
          <cell r="J433">
            <v>26</v>
          </cell>
          <cell r="K433" t="str">
            <v>×</v>
          </cell>
          <cell r="L433" t="str">
            <v>×</v>
          </cell>
          <cell r="M433" t="str">
            <v>×</v>
          </cell>
          <cell r="N433" t="str">
            <v>×</v>
          </cell>
          <cell r="O433" t="str">
            <v>国東病院</v>
          </cell>
          <cell r="P433" t="str">
            <v>11/20</v>
          </cell>
          <cell r="Q433" t="str">
            <v>11/24</v>
          </cell>
          <cell r="R433" t="str">
            <v>11/30</v>
          </cell>
          <cell r="S433" t="str">
            <v>×</v>
          </cell>
        </row>
        <row r="434">
          <cell r="C434">
            <v>29986</v>
          </cell>
          <cell r="D434" t="str">
            <v>産業商工部</v>
          </cell>
          <cell r="E434" t="str">
            <v>林業水産課</v>
          </cell>
          <cell r="F434" t="str">
            <v>小嶋　将</v>
          </cell>
          <cell r="G434" t="str">
            <v>ｺｼﾞﾏ ｼﾖｳ</v>
          </cell>
          <cell r="H434">
            <v>1</v>
          </cell>
          <cell r="I434">
            <v>29686</v>
          </cell>
          <cell r="J434">
            <v>27</v>
          </cell>
          <cell r="K434" t="str">
            <v>×</v>
          </cell>
          <cell r="L434" t="str">
            <v>×</v>
          </cell>
          <cell r="M434" t="str">
            <v>×</v>
          </cell>
          <cell r="N434" t="str">
            <v>×</v>
          </cell>
          <cell r="O434" t="str">
            <v>国東病院</v>
          </cell>
          <cell r="P434" t="str">
            <v>5/25</v>
          </cell>
          <cell r="Q434" t="str">
            <v>5/27</v>
          </cell>
          <cell r="R434" t="str">
            <v>5/29</v>
          </cell>
          <cell r="S434" t="str">
            <v>×</v>
          </cell>
        </row>
        <row r="435">
          <cell r="C435">
            <v>29987</v>
          </cell>
          <cell r="D435" t="str">
            <v>総務部</v>
          </cell>
          <cell r="E435" t="str">
            <v>税務課</v>
          </cell>
          <cell r="F435" t="str">
            <v>水元　雅彦</v>
          </cell>
          <cell r="G435" t="str">
            <v>ﾐｽﾞﾓﾄ ﾏｻﾋｺ</v>
          </cell>
          <cell r="H435">
            <v>1</v>
          </cell>
          <cell r="I435">
            <v>30519</v>
          </cell>
          <cell r="J435">
            <v>25</v>
          </cell>
          <cell r="K435" t="str">
            <v>×</v>
          </cell>
          <cell r="L435" t="str">
            <v>×</v>
          </cell>
          <cell r="M435" t="str">
            <v>○</v>
          </cell>
          <cell r="N435" t="str">
            <v>×</v>
          </cell>
          <cell r="O435" t="str">
            <v>国東病院</v>
          </cell>
          <cell r="P435" t="str">
            <v>11/20</v>
          </cell>
          <cell r="Q435" t="str">
            <v>10/23</v>
          </cell>
          <cell r="R435" t="str">
            <v>10/19</v>
          </cell>
          <cell r="S435" t="str">
            <v>×</v>
          </cell>
        </row>
        <row r="436">
          <cell r="C436">
            <v>29988</v>
          </cell>
          <cell r="D436" t="str">
            <v>安岐総合支所</v>
          </cell>
          <cell r="E436" t="str">
            <v>地域産業課</v>
          </cell>
          <cell r="F436" t="str">
            <v>清原　健一</v>
          </cell>
          <cell r="G436" t="str">
            <v>ｷﾖﾊﾗ ｹﾝｲﾁ</v>
          </cell>
          <cell r="H436">
            <v>1</v>
          </cell>
          <cell r="I436">
            <v>30488</v>
          </cell>
          <cell r="J436">
            <v>25</v>
          </cell>
          <cell r="K436" t="str">
            <v>×</v>
          </cell>
          <cell r="L436" t="str">
            <v>×</v>
          </cell>
          <cell r="M436" t="str">
            <v>○</v>
          </cell>
          <cell r="N436" t="str">
            <v>×</v>
          </cell>
          <cell r="O436" t="str">
            <v>国東病院</v>
          </cell>
          <cell r="P436" t="str">
            <v>7/3</v>
          </cell>
          <cell r="Q436" t="str">
            <v>7/6</v>
          </cell>
          <cell r="R436" t="str">
            <v>7/13</v>
          </cell>
          <cell r="S436" t="str">
            <v>×</v>
          </cell>
        </row>
        <row r="437">
          <cell r="C437">
            <v>30317</v>
          </cell>
          <cell r="D437" t="str">
            <v>総務部</v>
          </cell>
          <cell r="E437" t="str">
            <v>特別職</v>
          </cell>
          <cell r="F437" t="str">
            <v>高木　正史</v>
          </cell>
          <cell r="G437" t="str">
            <v>ﾀｶｷﾞ ﾏｻｼ</v>
          </cell>
          <cell r="H437">
            <v>1</v>
          </cell>
          <cell r="I437">
            <v>14997</v>
          </cell>
          <cell r="J437">
            <v>68</v>
          </cell>
          <cell r="K437" t="str">
            <v>○</v>
          </cell>
          <cell r="L437" t="str">
            <v>○</v>
          </cell>
          <cell r="M437" t="str">
            <v>×</v>
          </cell>
          <cell r="N437" t="str">
            <v>×</v>
          </cell>
          <cell r="O437" t="str">
            <v>国東病院</v>
          </cell>
          <cell r="P437" t="str">
            <v>4/21</v>
          </cell>
          <cell r="Q437" t="str">
            <v>4/22</v>
          </cell>
          <cell r="S437" t="str">
            <v>×</v>
          </cell>
        </row>
        <row r="438">
          <cell r="C438">
            <v>30340</v>
          </cell>
          <cell r="D438" t="str">
            <v>生活福祉部</v>
          </cell>
          <cell r="E438" t="str">
            <v>市民健康課（保健センター）</v>
          </cell>
          <cell r="F438" t="str">
            <v>式司　美由貴</v>
          </cell>
          <cell r="G438" t="str">
            <v>ｼｷｼ ﾐﾕｷ</v>
          </cell>
          <cell r="H438">
            <v>2</v>
          </cell>
          <cell r="I438">
            <v>30214</v>
          </cell>
          <cell r="J438">
            <v>26</v>
          </cell>
          <cell r="K438" t="str">
            <v>×</v>
          </cell>
          <cell r="L438" t="str">
            <v>×</v>
          </cell>
          <cell r="M438" t="str">
            <v>×</v>
          </cell>
          <cell r="N438" t="str">
            <v>×</v>
          </cell>
          <cell r="O438" t="str">
            <v>国東病院</v>
          </cell>
          <cell r="P438" t="str">
            <v>9/14</v>
          </cell>
          <cell r="Q438" t="str">
            <v>10/5</v>
          </cell>
          <cell r="R438" t="str">
            <v>10/19</v>
          </cell>
          <cell r="S438" t="str">
            <v>×</v>
          </cell>
        </row>
        <row r="439">
          <cell r="C439">
            <v>30736</v>
          </cell>
          <cell r="D439" t="str">
            <v>生活福祉部</v>
          </cell>
          <cell r="E439" t="str">
            <v>市民健康課（保健センター）</v>
          </cell>
          <cell r="F439" t="str">
            <v>山本　理恵</v>
          </cell>
          <cell r="G439" t="str">
            <v>ﾔﾏﾓﾄ ﾘｴ</v>
          </cell>
          <cell r="H439">
            <v>2</v>
          </cell>
          <cell r="I439">
            <v>31351</v>
          </cell>
          <cell r="J439">
            <v>23</v>
          </cell>
          <cell r="K439" t="str">
            <v>×</v>
          </cell>
          <cell r="L439" t="str">
            <v>×</v>
          </cell>
          <cell r="M439" t="str">
            <v>×</v>
          </cell>
          <cell r="N439" t="str">
            <v>×</v>
          </cell>
          <cell r="O439" t="str">
            <v>国東病院</v>
          </cell>
          <cell r="P439" t="str">
            <v>9/11</v>
          </cell>
          <cell r="Q439" t="str">
            <v>9/18</v>
          </cell>
          <cell r="R439" t="str">
            <v>9/14</v>
          </cell>
          <cell r="S439" t="str">
            <v>×</v>
          </cell>
        </row>
        <row r="440">
          <cell r="C440">
            <v>30737</v>
          </cell>
          <cell r="D440" t="str">
            <v>教育委員会事務局</v>
          </cell>
          <cell r="E440" t="str">
            <v>教育総務課</v>
          </cell>
          <cell r="F440" t="str">
            <v>影山　勝徳</v>
          </cell>
          <cell r="G440" t="str">
            <v>ｶｹﾞﾔﾏ ｶﾂﾉﾘ</v>
          </cell>
          <cell r="H440">
            <v>1</v>
          </cell>
          <cell r="I440">
            <v>28811</v>
          </cell>
          <cell r="J440">
            <v>30</v>
          </cell>
          <cell r="K440" t="str">
            <v>×</v>
          </cell>
          <cell r="L440" t="str">
            <v>×</v>
          </cell>
          <cell r="M440" t="str">
            <v>○</v>
          </cell>
          <cell r="N440" t="str">
            <v>×</v>
          </cell>
          <cell r="O440" t="str">
            <v>国東病院</v>
          </cell>
          <cell r="P440" t="str">
            <v>11/25</v>
          </cell>
          <cell r="Q440" t="str">
            <v>11/26</v>
          </cell>
          <cell r="R440" t="str">
            <v>11/27</v>
          </cell>
          <cell r="S440" t="str">
            <v>×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view="pageBreakPreview" zoomScale="85" zoomScaleNormal="70" zoomScaleSheetLayoutView="85" zoomScalePageLayoutView="55" workbookViewId="0">
      <selection sqref="A1:C2"/>
    </sheetView>
  </sheetViews>
  <sheetFormatPr defaultColWidth="9" defaultRowHeight="13.5" x14ac:dyDescent="0.15"/>
  <cols>
    <col min="1" max="1" width="16.875" style="4" customWidth="1"/>
    <col min="2" max="2" width="17.125" style="6" customWidth="1"/>
    <col min="3" max="4" width="24.625" style="1" customWidth="1"/>
    <col min="5" max="5" width="11.875" style="1" customWidth="1"/>
    <col min="6" max="6" width="21.625" style="1" customWidth="1"/>
    <col min="7" max="7" width="9.375" style="21" customWidth="1"/>
    <col min="8" max="8" width="22.375" style="1" customWidth="1"/>
    <col min="9" max="10" width="12.625" style="1" customWidth="1"/>
    <col min="11" max="11" width="17.875" style="1" customWidth="1"/>
    <col min="12" max="16384" width="9" style="1"/>
  </cols>
  <sheetData>
    <row r="1" spans="1:12" ht="15" customHeight="1" x14ac:dyDescent="0.15">
      <c r="A1" s="42" t="s">
        <v>0</v>
      </c>
      <c r="B1" s="42"/>
      <c r="C1" s="42"/>
      <c r="E1" s="43" t="s">
        <v>1</v>
      </c>
      <c r="F1" s="44" t="s">
        <v>29</v>
      </c>
      <c r="G1" s="45"/>
      <c r="H1" s="46"/>
      <c r="I1" s="47" t="s">
        <v>2</v>
      </c>
      <c r="J1" s="48"/>
      <c r="K1" s="51"/>
    </row>
    <row r="2" spans="1:12" ht="28.5" customHeight="1" thickBot="1" x14ac:dyDescent="0.2">
      <c r="A2" s="42"/>
      <c r="B2" s="42"/>
      <c r="C2" s="42"/>
      <c r="E2" s="43"/>
      <c r="F2" s="52"/>
      <c r="G2" s="53"/>
      <c r="H2" s="54"/>
      <c r="I2" s="49"/>
      <c r="J2" s="50"/>
      <c r="K2" s="51"/>
    </row>
    <row r="3" spans="1:12" ht="38.25" customHeight="1" thickBot="1" x14ac:dyDescent="0.2">
      <c r="A3" s="23"/>
      <c r="B3" s="3"/>
      <c r="C3" s="29" t="s">
        <v>30</v>
      </c>
      <c r="D3" s="30">
        <f>COUNTA(C9:C9999)</f>
        <v>0</v>
      </c>
      <c r="E3" s="28" t="s">
        <v>3</v>
      </c>
      <c r="F3" s="66"/>
      <c r="G3" s="66"/>
      <c r="H3" s="66"/>
      <c r="I3" s="67" t="s">
        <v>4</v>
      </c>
      <c r="J3" s="68"/>
      <c r="K3" s="2"/>
    </row>
    <row r="4" spans="1:12" ht="33" customHeight="1" x14ac:dyDescent="0.15">
      <c r="B4" s="3"/>
      <c r="E4" s="22" t="s">
        <v>5</v>
      </c>
      <c r="F4" s="66"/>
      <c r="G4" s="66"/>
      <c r="H4" s="66"/>
      <c r="I4" s="69" t="s">
        <v>6</v>
      </c>
      <c r="J4" s="70"/>
      <c r="K4" s="5">
        <v>45383</v>
      </c>
    </row>
    <row r="5" spans="1:12" ht="21.75" customHeight="1" x14ac:dyDescent="0.15">
      <c r="E5" s="22" t="s">
        <v>7</v>
      </c>
      <c r="F5" s="24"/>
      <c r="G5" s="7" t="s">
        <v>28</v>
      </c>
      <c r="H5" s="24"/>
      <c r="K5" s="8" t="s">
        <v>8</v>
      </c>
    </row>
    <row r="6" spans="1:12" ht="32.25" x14ac:dyDescent="0.15">
      <c r="A6" s="9" t="s">
        <v>9</v>
      </c>
      <c r="B6" s="10">
        <v>43922</v>
      </c>
      <c r="C6" s="11" t="s">
        <v>10</v>
      </c>
      <c r="D6" s="11" t="s">
        <v>11</v>
      </c>
      <c r="E6" s="12" t="s">
        <v>12</v>
      </c>
      <c r="F6" s="13">
        <v>43922</v>
      </c>
      <c r="G6" s="14">
        <v>41</v>
      </c>
      <c r="H6" s="25" t="s">
        <v>13</v>
      </c>
      <c r="I6" s="71" t="s">
        <v>14</v>
      </c>
      <c r="J6" s="72"/>
      <c r="K6" s="13" t="s">
        <v>15</v>
      </c>
    </row>
    <row r="7" spans="1:12" ht="18.75" customHeight="1" x14ac:dyDescent="0.15">
      <c r="A7" s="55" t="s">
        <v>16</v>
      </c>
      <c r="B7" s="57" t="s">
        <v>17</v>
      </c>
      <c r="C7" s="59" t="s">
        <v>18</v>
      </c>
      <c r="D7" s="59" t="s">
        <v>19</v>
      </c>
      <c r="E7" s="59" t="s">
        <v>20</v>
      </c>
      <c r="F7" s="61" t="s">
        <v>21</v>
      </c>
      <c r="G7" s="61" t="s">
        <v>22</v>
      </c>
      <c r="H7" s="63" t="s">
        <v>23</v>
      </c>
      <c r="I7" s="64"/>
      <c r="J7" s="65"/>
      <c r="K7" s="61" t="s">
        <v>24</v>
      </c>
    </row>
    <row r="8" spans="1:12" s="15" customFormat="1" ht="18.75" customHeight="1" x14ac:dyDescent="0.15">
      <c r="A8" s="56"/>
      <c r="B8" s="58"/>
      <c r="C8" s="60"/>
      <c r="D8" s="60"/>
      <c r="E8" s="60"/>
      <c r="F8" s="62"/>
      <c r="G8" s="62"/>
      <c r="H8" s="16" t="s">
        <v>25</v>
      </c>
      <c r="I8" s="16" t="s">
        <v>27</v>
      </c>
      <c r="J8" s="16" t="s">
        <v>26</v>
      </c>
      <c r="K8" s="62"/>
    </row>
    <row r="9" spans="1:12" ht="30" customHeight="1" x14ac:dyDescent="0.15">
      <c r="A9" s="17"/>
      <c r="B9" s="20"/>
      <c r="C9" s="18"/>
      <c r="D9" s="18"/>
      <c r="E9" s="18"/>
      <c r="F9" s="19"/>
      <c r="G9" s="26" t="str">
        <f>IF(F9="","",DATEDIF(F9,$K$4,"Y"))</f>
        <v/>
      </c>
      <c r="H9" s="40" t="str">
        <f>IF(F9="","",IF(G9&lt;=34,"法定健診",IF(OR(G9=40,G9=50),"付加健診",IF(AND(G9&gt;=35,G9&lt;=75),"一般コース",""))))</f>
        <v/>
      </c>
      <c r="I9" s="41" t="str">
        <f>IF(OR(F9="",E9&lt;&gt;"女"),"",IF(AND(G9&gt;=20,G9&lt;=74,MOD(G9,2)=0),"〇",""))</f>
        <v/>
      </c>
      <c r="J9" s="41" t="str">
        <f>IF(OR(F9="",E9&lt;&gt;"女"),"",IF(AND(G9&gt;=40,G9&lt;=74,MOD(G9,2)=0),"〇",""))</f>
        <v/>
      </c>
      <c r="K9" s="27"/>
    </row>
    <row r="10" spans="1:12" ht="30" customHeight="1" x14ac:dyDescent="0.15">
      <c r="A10" s="17"/>
      <c r="B10" s="20"/>
      <c r="C10" s="18"/>
      <c r="D10" s="18"/>
      <c r="E10" s="18"/>
      <c r="F10" s="19"/>
      <c r="G10" s="26" t="str">
        <f>IF(F10="","",DATEDIF(F10,$K$4,"Y"))</f>
        <v/>
      </c>
      <c r="H10" s="40" t="str">
        <f t="shared" ref="H10:H49" si="0">IF(F10="","",IF(G10&lt;=34,"法定健診",IF(OR(G10=40,G10=50),"付加健診",IF(AND(G10&gt;=35,G10&lt;=75),"一般コース",""))))</f>
        <v/>
      </c>
      <c r="I10" s="41" t="str">
        <f t="shared" ref="I10:I49" si="1">IF(OR(F10="",E10&lt;&gt;"女"),"",IF(AND(G10&gt;=20,G10&lt;=74,MOD(G10,2)=0),"〇",""))</f>
        <v/>
      </c>
      <c r="J10" s="41" t="str">
        <f t="shared" ref="J10:J49" si="2">IF(OR(F10="",E10&lt;&gt;"女"),"",IF(AND(G10&gt;=40,G10&lt;=74,MOD(G10,2)=0),"〇",""))</f>
        <v/>
      </c>
      <c r="K10" s="27"/>
    </row>
    <row r="11" spans="1:12" ht="30" customHeight="1" x14ac:dyDescent="0.15">
      <c r="A11" s="17"/>
      <c r="B11" s="20"/>
      <c r="C11" s="18"/>
      <c r="D11" s="18"/>
      <c r="E11" s="18"/>
      <c r="F11" s="19"/>
      <c r="G11" s="26" t="str">
        <f t="shared" ref="G11:G14" si="3">IF(F11="","",DATEDIF(F11,$K$4,"Y"))</f>
        <v/>
      </c>
      <c r="H11" s="40" t="str">
        <f t="shared" si="0"/>
        <v/>
      </c>
      <c r="I11" s="41" t="str">
        <f t="shared" si="1"/>
        <v/>
      </c>
      <c r="J11" s="41" t="str">
        <f t="shared" si="2"/>
        <v/>
      </c>
      <c r="K11" s="27"/>
    </row>
    <row r="12" spans="1:12" ht="30" customHeight="1" x14ac:dyDescent="0.15">
      <c r="A12" s="17"/>
      <c r="B12" s="20"/>
      <c r="C12" s="18"/>
      <c r="D12" s="18"/>
      <c r="E12" s="18"/>
      <c r="F12" s="19"/>
      <c r="G12" s="26" t="str">
        <f t="shared" si="3"/>
        <v/>
      </c>
      <c r="H12" s="40" t="str">
        <f t="shared" si="0"/>
        <v/>
      </c>
      <c r="I12" s="41" t="str">
        <f t="shared" si="1"/>
        <v/>
      </c>
      <c r="J12" s="41" t="str">
        <f t="shared" si="2"/>
        <v/>
      </c>
      <c r="K12" s="27"/>
    </row>
    <row r="13" spans="1:12" ht="30" customHeight="1" x14ac:dyDescent="0.15">
      <c r="A13" s="17"/>
      <c r="B13" s="20"/>
      <c r="C13" s="18"/>
      <c r="D13" s="18"/>
      <c r="E13" s="18"/>
      <c r="F13" s="19"/>
      <c r="G13" s="26" t="str">
        <f t="shared" si="3"/>
        <v/>
      </c>
      <c r="H13" s="40" t="str">
        <f t="shared" si="0"/>
        <v/>
      </c>
      <c r="I13" s="41" t="str">
        <f t="shared" si="1"/>
        <v/>
      </c>
      <c r="J13" s="41" t="str">
        <f t="shared" si="2"/>
        <v/>
      </c>
      <c r="K13" s="27"/>
    </row>
    <row r="14" spans="1:12" ht="30" customHeight="1" x14ac:dyDescent="0.15">
      <c r="A14" s="17"/>
      <c r="B14" s="20"/>
      <c r="C14" s="18"/>
      <c r="D14" s="18"/>
      <c r="E14" s="18"/>
      <c r="F14" s="19"/>
      <c r="G14" s="26" t="str">
        <f t="shared" si="3"/>
        <v/>
      </c>
      <c r="H14" s="40" t="str">
        <f t="shared" si="0"/>
        <v/>
      </c>
      <c r="I14" s="41" t="str">
        <f t="shared" si="1"/>
        <v/>
      </c>
      <c r="J14" s="41" t="str">
        <f t="shared" si="2"/>
        <v/>
      </c>
      <c r="K14" s="27"/>
    </row>
    <row r="15" spans="1:12" ht="30" customHeight="1" x14ac:dyDescent="0.15">
      <c r="A15" s="31"/>
      <c r="B15" s="32"/>
      <c r="C15" s="33"/>
      <c r="D15" s="33"/>
      <c r="E15" s="33"/>
      <c r="F15" s="33"/>
      <c r="G15" s="34"/>
      <c r="H15" s="40" t="str">
        <f t="shared" si="0"/>
        <v/>
      </c>
      <c r="I15" s="41" t="str">
        <f t="shared" si="1"/>
        <v/>
      </c>
      <c r="J15" s="41" t="str">
        <f t="shared" si="2"/>
        <v/>
      </c>
      <c r="K15" s="33"/>
      <c r="L15" s="39"/>
    </row>
    <row r="16" spans="1:12" ht="30" customHeight="1" x14ac:dyDescent="0.15">
      <c r="A16" s="35"/>
      <c r="B16" s="36"/>
      <c r="C16" s="37"/>
      <c r="D16" s="37"/>
      <c r="E16" s="37"/>
      <c r="F16" s="37"/>
      <c r="G16" s="38"/>
      <c r="H16" s="40" t="str">
        <f t="shared" si="0"/>
        <v/>
      </c>
      <c r="I16" s="41" t="str">
        <f t="shared" si="1"/>
        <v/>
      </c>
      <c r="J16" s="41" t="str">
        <f t="shared" si="2"/>
        <v/>
      </c>
      <c r="K16" s="37"/>
      <c r="L16" s="39"/>
    </row>
    <row r="17" spans="1:12" ht="30" customHeight="1" x14ac:dyDescent="0.15">
      <c r="A17" s="35"/>
      <c r="B17" s="36"/>
      <c r="C17" s="37"/>
      <c r="D17" s="37"/>
      <c r="E17" s="37"/>
      <c r="F17" s="37"/>
      <c r="G17" s="38"/>
      <c r="H17" s="40" t="str">
        <f t="shared" si="0"/>
        <v/>
      </c>
      <c r="I17" s="41" t="str">
        <f t="shared" si="1"/>
        <v/>
      </c>
      <c r="J17" s="41" t="str">
        <f t="shared" si="2"/>
        <v/>
      </c>
      <c r="K17" s="37"/>
      <c r="L17" s="39"/>
    </row>
    <row r="18" spans="1:12" ht="30" customHeight="1" x14ac:dyDescent="0.15">
      <c r="A18" s="35"/>
      <c r="B18" s="36"/>
      <c r="C18" s="37"/>
      <c r="D18" s="37"/>
      <c r="E18" s="37"/>
      <c r="F18" s="37"/>
      <c r="G18" s="38"/>
      <c r="H18" s="40" t="str">
        <f t="shared" si="0"/>
        <v/>
      </c>
      <c r="I18" s="41" t="str">
        <f t="shared" si="1"/>
        <v/>
      </c>
      <c r="J18" s="41" t="str">
        <f t="shared" si="2"/>
        <v/>
      </c>
      <c r="K18" s="37"/>
      <c r="L18" s="39"/>
    </row>
    <row r="19" spans="1:12" ht="30" customHeight="1" x14ac:dyDescent="0.15">
      <c r="A19" s="35"/>
      <c r="B19" s="36"/>
      <c r="C19" s="37"/>
      <c r="D19" s="37"/>
      <c r="E19" s="37"/>
      <c r="F19" s="37"/>
      <c r="G19" s="38"/>
      <c r="H19" s="40" t="str">
        <f t="shared" si="0"/>
        <v/>
      </c>
      <c r="I19" s="41" t="str">
        <f t="shared" si="1"/>
        <v/>
      </c>
      <c r="J19" s="41" t="str">
        <f t="shared" si="2"/>
        <v/>
      </c>
      <c r="K19" s="37"/>
      <c r="L19" s="39"/>
    </row>
    <row r="20" spans="1:12" ht="30" customHeight="1" x14ac:dyDescent="0.15">
      <c r="A20" s="35"/>
      <c r="B20" s="36"/>
      <c r="C20" s="37"/>
      <c r="D20" s="37"/>
      <c r="E20" s="37"/>
      <c r="F20" s="37"/>
      <c r="G20" s="38"/>
      <c r="H20" s="40" t="str">
        <f t="shared" si="0"/>
        <v/>
      </c>
      <c r="I20" s="41" t="str">
        <f t="shared" si="1"/>
        <v/>
      </c>
      <c r="J20" s="41" t="str">
        <f t="shared" si="2"/>
        <v/>
      </c>
      <c r="K20" s="37"/>
      <c r="L20" s="39"/>
    </row>
    <row r="21" spans="1:12" ht="30" customHeight="1" x14ac:dyDescent="0.15">
      <c r="A21" s="35"/>
      <c r="B21" s="36"/>
      <c r="C21" s="37"/>
      <c r="D21" s="37"/>
      <c r="E21" s="37"/>
      <c r="F21" s="37"/>
      <c r="G21" s="38"/>
      <c r="H21" s="40" t="str">
        <f t="shared" si="0"/>
        <v/>
      </c>
      <c r="I21" s="41" t="str">
        <f t="shared" si="1"/>
        <v/>
      </c>
      <c r="J21" s="41" t="str">
        <f t="shared" si="2"/>
        <v/>
      </c>
      <c r="K21" s="37"/>
      <c r="L21" s="39"/>
    </row>
    <row r="22" spans="1:12" ht="30" customHeight="1" x14ac:dyDescent="0.15">
      <c r="A22" s="35"/>
      <c r="B22" s="36"/>
      <c r="C22" s="37"/>
      <c r="D22" s="37"/>
      <c r="E22" s="37"/>
      <c r="F22" s="37"/>
      <c r="G22" s="38"/>
      <c r="H22" s="40" t="str">
        <f t="shared" si="0"/>
        <v/>
      </c>
      <c r="I22" s="41" t="str">
        <f t="shared" si="1"/>
        <v/>
      </c>
      <c r="J22" s="41" t="str">
        <f t="shared" si="2"/>
        <v/>
      </c>
      <c r="K22" s="37"/>
      <c r="L22" s="39"/>
    </row>
    <row r="23" spans="1:12" ht="30" customHeight="1" x14ac:dyDescent="0.15">
      <c r="A23" s="35"/>
      <c r="B23" s="36"/>
      <c r="C23" s="37"/>
      <c r="D23" s="37"/>
      <c r="E23" s="37"/>
      <c r="F23" s="37"/>
      <c r="G23" s="38"/>
      <c r="H23" s="40" t="str">
        <f t="shared" si="0"/>
        <v/>
      </c>
      <c r="I23" s="41" t="str">
        <f t="shared" si="1"/>
        <v/>
      </c>
      <c r="J23" s="41" t="str">
        <f t="shared" si="2"/>
        <v/>
      </c>
      <c r="K23" s="37"/>
      <c r="L23" s="39"/>
    </row>
    <row r="24" spans="1:12" ht="30" customHeight="1" x14ac:dyDescent="0.15">
      <c r="A24" s="35"/>
      <c r="B24" s="36"/>
      <c r="C24" s="37"/>
      <c r="D24" s="37"/>
      <c r="E24" s="37"/>
      <c r="F24" s="37"/>
      <c r="G24" s="38"/>
      <c r="H24" s="40" t="str">
        <f t="shared" si="0"/>
        <v/>
      </c>
      <c r="I24" s="41" t="str">
        <f t="shared" si="1"/>
        <v/>
      </c>
      <c r="J24" s="41" t="str">
        <f t="shared" si="2"/>
        <v/>
      </c>
      <c r="K24" s="37"/>
      <c r="L24" s="39"/>
    </row>
    <row r="25" spans="1:12" ht="30" customHeight="1" x14ac:dyDescent="0.15">
      <c r="A25" s="35"/>
      <c r="B25" s="36"/>
      <c r="C25" s="37"/>
      <c r="D25" s="37"/>
      <c r="E25" s="37"/>
      <c r="F25" s="37"/>
      <c r="G25" s="38"/>
      <c r="H25" s="40" t="str">
        <f t="shared" si="0"/>
        <v/>
      </c>
      <c r="I25" s="41" t="str">
        <f t="shared" si="1"/>
        <v/>
      </c>
      <c r="J25" s="41" t="str">
        <f t="shared" si="2"/>
        <v/>
      </c>
      <c r="K25" s="37"/>
      <c r="L25" s="39"/>
    </row>
    <row r="26" spans="1:12" ht="30" customHeight="1" x14ac:dyDescent="0.15">
      <c r="A26" s="35"/>
      <c r="B26" s="36"/>
      <c r="C26" s="37"/>
      <c r="D26" s="37"/>
      <c r="E26" s="37"/>
      <c r="F26" s="37"/>
      <c r="G26" s="38"/>
      <c r="H26" s="40" t="str">
        <f t="shared" si="0"/>
        <v/>
      </c>
      <c r="I26" s="41" t="str">
        <f t="shared" si="1"/>
        <v/>
      </c>
      <c r="J26" s="41" t="str">
        <f t="shared" si="2"/>
        <v/>
      </c>
      <c r="K26" s="37"/>
      <c r="L26" s="39"/>
    </row>
    <row r="27" spans="1:12" ht="30" customHeight="1" x14ac:dyDescent="0.15">
      <c r="A27" s="35"/>
      <c r="B27" s="36"/>
      <c r="C27" s="37"/>
      <c r="D27" s="37"/>
      <c r="E27" s="37"/>
      <c r="F27" s="37"/>
      <c r="G27" s="38"/>
      <c r="H27" s="40" t="str">
        <f t="shared" si="0"/>
        <v/>
      </c>
      <c r="I27" s="41" t="str">
        <f t="shared" si="1"/>
        <v/>
      </c>
      <c r="J27" s="41" t="str">
        <f t="shared" si="2"/>
        <v/>
      </c>
      <c r="K27" s="37"/>
      <c r="L27" s="39"/>
    </row>
    <row r="28" spans="1:12" ht="30" customHeight="1" x14ac:dyDescent="0.15">
      <c r="A28" s="35"/>
      <c r="B28" s="36"/>
      <c r="C28" s="37"/>
      <c r="D28" s="37"/>
      <c r="E28" s="37"/>
      <c r="F28" s="37"/>
      <c r="G28" s="38"/>
      <c r="H28" s="40" t="str">
        <f t="shared" si="0"/>
        <v/>
      </c>
      <c r="I28" s="41" t="str">
        <f t="shared" si="1"/>
        <v/>
      </c>
      <c r="J28" s="41" t="str">
        <f t="shared" si="2"/>
        <v/>
      </c>
      <c r="K28" s="37"/>
      <c r="L28" s="39"/>
    </row>
    <row r="29" spans="1:12" ht="30" customHeight="1" x14ac:dyDescent="0.15">
      <c r="A29" s="35"/>
      <c r="B29" s="36"/>
      <c r="C29" s="37"/>
      <c r="D29" s="37"/>
      <c r="E29" s="37"/>
      <c r="F29" s="37"/>
      <c r="G29" s="38"/>
      <c r="H29" s="40" t="str">
        <f t="shared" si="0"/>
        <v/>
      </c>
      <c r="I29" s="41" t="str">
        <f t="shared" si="1"/>
        <v/>
      </c>
      <c r="J29" s="41" t="str">
        <f t="shared" si="2"/>
        <v/>
      </c>
      <c r="K29" s="37"/>
      <c r="L29" s="39"/>
    </row>
    <row r="30" spans="1:12" ht="30" customHeight="1" x14ac:dyDescent="0.15">
      <c r="A30" s="35"/>
      <c r="B30" s="36"/>
      <c r="C30" s="37"/>
      <c r="D30" s="37"/>
      <c r="E30" s="37"/>
      <c r="F30" s="37"/>
      <c r="G30" s="38"/>
      <c r="H30" s="40" t="str">
        <f t="shared" si="0"/>
        <v/>
      </c>
      <c r="I30" s="41" t="str">
        <f t="shared" si="1"/>
        <v/>
      </c>
      <c r="J30" s="41" t="str">
        <f t="shared" si="2"/>
        <v/>
      </c>
      <c r="K30" s="37"/>
      <c r="L30" s="39"/>
    </row>
    <row r="31" spans="1:12" ht="30" customHeight="1" x14ac:dyDescent="0.15">
      <c r="A31" s="35"/>
      <c r="B31" s="36"/>
      <c r="C31" s="37"/>
      <c r="D31" s="37"/>
      <c r="E31" s="37"/>
      <c r="F31" s="37"/>
      <c r="G31" s="38"/>
      <c r="H31" s="40" t="str">
        <f t="shared" si="0"/>
        <v/>
      </c>
      <c r="I31" s="41" t="str">
        <f t="shared" si="1"/>
        <v/>
      </c>
      <c r="J31" s="41" t="str">
        <f t="shared" si="2"/>
        <v/>
      </c>
      <c r="K31" s="37"/>
      <c r="L31" s="39"/>
    </row>
    <row r="32" spans="1:12" ht="30" customHeight="1" x14ac:dyDescent="0.15">
      <c r="A32" s="35"/>
      <c r="B32" s="36"/>
      <c r="C32" s="37"/>
      <c r="D32" s="37"/>
      <c r="E32" s="37"/>
      <c r="F32" s="37"/>
      <c r="G32" s="38"/>
      <c r="H32" s="40" t="str">
        <f t="shared" si="0"/>
        <v/>
      </c>
      <c r="I32" s="41" t="str">
        <f t="shared" si="1"/>
        <v/>
      </c>
      <c r="J32" s="41" t="str">
        <f t="shared" si="2"/>
        <v/>
      </c>
      <c r="K32" s="37"/>
      <c r="L32" s="39"/>
    </row>
    <row r="33" spans="1:12" ht="30" customHeight="1" x14ac:dyDescent="0.15">
      <c r="A33" s="35"/>
      <c r="B33" s="36"/>
      <c r="C33" s="37"/>
      <c r="D33" s="37"/>
      <c r="E33" s="37"/>
      <c r="F33" s="37"/>
      <c r="G33" s="38"/>
      <c r="H33" s="40" t="str">
        <f t="shared" si="0"/>
        <v/>
      </c>
      <c r="I33" s="41" t="str">
        <f t="shared" si="1"/>
        <v/>
      </c>
      <c r="J33" s="41" t="str">
        <f t="shared" si="2"/>
        <v/>
      </c>
      <c r="K33" s="37"/>
      <c r="L33" s="39"/>
    </row>
    <row r="34" spans="1:12" ht="30" customHeight="1" x14ac:dyDescent="0.15">
      <c r="A34" s="35"/>
      <c r="B34" s="36"/>
      <c r="C34" s="37"/>
      <c r="D34" s="37"/>
      <c r="E34" s="37"/>
      <c r="F34" s="37"/>
      <c r="G34" s="38"/>
      <c r="H34" s="40" t="str">
        <f t="shared" si="0"/>
        <v/>
      </c>
      <c r="I34" s="41" t="str">
        <f t="shared" si="1"/>
        <v/>
      </c>
      <c r="J34" s="41" t="str">
        <f t="shared" si="2"/>
        <v/>
      </c>
      <c r="K34" s="37"/>
      <c r="L34" s="39"/>
    </row>
    <row r="35" spans="1:12" ht="30" customHeight="1" x14ac:dyDescent="0.15">
      <c r="A35" s="35"/>
      <c r="B35" s="36"/>
      <c r="C35" s="37"/>
      <c r="D35" s="37"/>
      <c r="E35" s="37"/>
      <c r="F35" s="37"/>
      <c r="G35" s="38"/>
      <c r="H35" s="40" t="str">
        <f t="shared" si="0"/>
        <v/>
      </c>
      <c r="I35" s="41" t="str">
        <f t="shared" si="1"/>
        <v/>
      </c>
      <c r="J35" s="41" t="str">
        <f t="shared" si="2"/>
        <v/>
      </c>
      <c r="K35" s="37"/>
      <c r="L35" s="39"/>
    </row>
    <row r="36" spans="1:12" ht="30" customHeight="1" x14ac:dyDescent="0.15">
      <c r="A36" s="35"/>
      <c r="B36" s="36"/>
      <c r="C36" s="37"/>
      <c r="D36" s="37"/>
      <c r="E36" s="37"/>
      <c r="F36" s="37"/>
      <c r="G36" s="38"/>
      <c r="H36" s="40" t="str">
        <f t="shared" si="0"/>
        <v/>
      </c>
      <c r="I36" s="41" t="str">
        <f t="shared" si="1"/>
        <v/>
      </c>
      <c r="J36" s="41" t="str">
        <f t="shared" si="2"/>
        <v/>
      </c>
      <c r="K36" s="37"/>
      <c r="L36" s="39"/>
    </row>
    <row r="37" spans="1:12" ht="30" customHeight="1" x14ac:dyDescent="0.15">
      <c r="A37" s="35"/>
      <c r="B37" s="36"/>
      <c r="C37" s="37"/>
      <c r="D37" s="37"/>
      <c r="E37" s="37"/>
      <c r="F37" s="37"/>
      <c r="G37" s="38"/>
      <c r="H37" s="40" t="str">
        <f t="shared" si="0"/>
        <v/>
      </c>
      <c r="I37" s="41" t="str">
        <f t="shared" si="1"/>
        <v/>
      </c>
      <c r="J37" s="41" t="str">
        <f t="shared" si="2"/>
        <v/>
      </c>
      <c r="K37" s="37"/>
      <c r="L37" s="39"/>
    </row>
    <row r="38" spans="1:12" ht="30" customHeight="1" x14ac:dyDescent="0.15">
      <c r="A38" s="35"/>
      <c r="B38" s="36"/>
      <c r="C38" s="37"/>
      <c r="D38" s="37"/>
      <c r="E38" s="37"/>
      <c r="F38" s="37"/>
      <c r="G38" s="38"/>
      <c r="H38" s="40" t="str">
        <f t="shared" si="0"/>
        <v/>
      </c>
      <c r="I38" s="41" t="str">
        <f t="shared" si="1"/>
        <v/>
      </c>
      <c r="J38" s="41" t="str">
        <f t="shared" si="2"/>
        <v/>
      </c>
      <c r="K38" s="37"/>
      <c r="L38" s="39"/>
    </row>
    <row r="39" spans="1:12" ht="30" customHeight="1" x14ac:dyDescent="0.15">
      <c r="A39" s="35"/>
      <c r="B39" s="36"/>
      <c r="C39" s="37"/>
      <c r="D39" s="37"/>
      <c r="E39" s="37"/>
      <c r="F39" s="37"/>
      <c r="G39" s="38"/>
      <c r="H39" s="40" t="str">
        <f t="shared" si="0"/>
        <v/>
      </c>
      <c r="I39" s="41" t="str">
        <f t="shared" si="1"/>
        <v/>
      </c>
      <c r="J39" s="41" t="str">
        <f t="shared" si="2"/>
        <v/>
      </c>
      <c r="K39" s="37"/>
      <c r="L39" s="39"/>
    </row>
    <row r="40" spans="1:12" ht="30" customHeight="1" x14ac:dyDescent="0.15">
      <c r="A40" s="35"/>
      <c r="B40" s="36"/>
      <c r="C40" s="37"/>
      <c r="D40" s="37"/>
      <c r="E40" s="37"/>
      <c r="F40" s="37"/>
      <c r="G40" s="38"/>
      <c r="H40" s="40" t="str">
        <f t="shared" si="0"/>
        <v/>
      </c>
      <c r="I40" s="41" t="str">
        <f t="shared" si="1"/>
        <v/>
      </c>
      <c r="J40" s="41" t="str">
        <f t="shared" si="2"/>
        <v/>
      </c>
      <c r="K40" s="37"/>
      <c r="L40" s="39"/>
    </row>
    <row r="41" spans="1:12" ht="30" customHeight="1" x14ac:dyDescent="0.15">
      <c r="A41" s="35"/>
      <c r="B41" s="36"/>
      <c r="C41" s="37"/>
      <c r="D41" s="37"/>
      <c r="E41" s="37"/>
      <c r="F41" s="37"/>
      <c r="G41" s="38"/>
      <c r="H41" s="40" t="str">
        <f t="shared" si="0"/>
        <v/>
      </c>
      <c r="I41" s="41" t="str">
        <f t="shared" si="1"/>
        <v/>
      </c>
      <c r="J41" s="41" t="str">
        <f t="shared" si="2"/>
        <v/>
      </c>
      <c r="K41" s="37"/>
      <c r="L41" s="39"/>
    </row>
    <row r="42" spans="1:12" ht="30" customHeight="1" x14ac:dyDescent="0.15">
      <c r="A42" s="35"/>
      <c r="B42" s="36"/>
      <c r="C42" s="37"/>
      <c r="D42" s="37"/>
      <c r="E42" s="37"/>
      <c r="F42" s="37"/>
      <c r="G42" s="38"/>
      <c r="H42" s="40" t="str">
        <f t="shared" si="0"/>
        <v/>
      </c>
      <c r="I42" s="41" t="str">
        <f t="shared" si="1"/>
        <v/>
      </c>
      <c r="J42" s="41" t="str">
        <f t="shared" si="2"/>
        <v/>
      </c>
      <c r="K42" s="37"/>
      <c r="L42" s="39"/>
    </row>
    <row r="43" spans="1:12" ht="30" customHeight="1" x14ac:dyDescent="0.15">
      <c r="A43" s="35"/>
      <c r="B43" s="36"/>
      <c r="C43" s="37"/>
      <c r="D43" s="37"/>
      <c r="E43" s="37"/>
      <c r="F43" s="37"/>
      <c r="G43" s="38"/>
      <c r="H43" s="40" t="str">
        <f t="shared" si="0"/>
        <v/>
      </c>
      <c r="I43" s="41" t="str">
        <f t="shared" si="1"/>
        <v/>
      </c>
      <c r="J43" s="41" t="str">
        <f t="shared" si="2"/>
        <v/>
      </c>
      <c r="K43" s="37"/>
      <c r="L43" s="39"/>
    </row>
    <row r="44" spans="1:12" ht="30" customHeight="1" x14ac:dyDescent="0.15">
      <c r="A44" s="35"/>
      <c r="B44" s="36"/>
      <c r="C44" s="37"/>
      <c r="D44" s="37"/>
      <c r="E44" s="37"/>
      <c r="F44" s="37"/>
      <c r="G44" s="38"/>
      <c r="H44" s="40" t="str">
        <f t="shared" si="0"/>
        <v/>
      </c>
      <c r="I44" s="41" t="str">
        <f t="shared" si="1"/>
        <v/>
      </c>
      <c r="J44" s="41" t="str">
        <f t="shared" si="2"/>
        <v/>
      </c>
      <c r="K44" s="37"/>
      <c r="L44" s="39"/>
    </row>
    <row r="45" spans="1:12" ht="30" customHeight="1" x14ac:dyDescent="0.15">
      <c r="A45" s="35"/>
      <c r="B45" s="36"/>
      <c r="C45" s="37"/>
      <c r="D45" s="37"/>
      <c r="E45" s="37"/>
      <c r="F45" s="37"/>
      <c r="G45" s="38"/>
      <c r="H45" s="40" t="str">
        <f t="shared" si="0"/>
        <v/>
      </c>
      <c r="I45" s="41" t="str">
        <f t="shared" si="1"/>
        <v/>
      </c>
      <c r="J45" s="41" t="str">
        <f t="shared" si="2"/>
        <v/>
      </c>
      <c r="K45" s="37"/>
      <c r="L45" s="39"/>
    </row>
    <row r="46" spans="1:12" ht="30" customHeight="1" x14ac:dyDescent="0.15">
      <c r="A46" s="35"/>
      <c r="B46" s="36"/>
      <c r="C46" s="37"/>
      <c r="D46" s="37"/>
      <c r="E46" s="37"/>
      <c r="F46" s="37"/>
      <c r="G46" s="38"/>
      <c r="H46" s="40" t="str">
        <f t="shared" si="0"/>
        <v/>
      </c>
      <c r="I46" s="41" t="str">
        <f t="shared" si="1"/>
        <v/>
      </c>
      <c r="J46" s="41" t="str">
        <f t="shared" si="2"/>
        <v/>
      </c>
      <c r="K46" s="37"/>
      <c r="L46" s="39"/>
    </row>
    <row r="47" spans="1:12" ht="30" customHeight="1" x14ac:dyDescent="0.15">
      <c r="A47" s="35"/>
      <c r="B47" s="36"/>
      <c r="C47" s="37"/>
      <c r="D47" s="37"/>
      <c r="E47" s="37"/>
      <c r="F47" s="37"/>
      <c r="G47" s="38"/>
      <c r="H47" s="40" t="str">
        <f t="shared" si="0"/>
        <v/>
      </c>
      <c r="I47" s="41" t="str">
        <f t="shared" si="1"/>
        <v/>
      </c>
      <c r="J47" s="41" t="str">
        <f t="shared" si="2"/>
        <v/>
      </c>
      <c r="K47" s="37"/>
      <c r="L47" s="39"/>
    </row>
    <row r="48" spans="1:12" ht="30" customHeight="1" x14ac:dyDescent="0.15">
      <c r="A48" s="35"/>
      <c r="B48" s="36"/>
      <c r="C48" s="37"/>
      <c r="D48" s="37"/>
      <c r="E48" s="37"/>
      <c r="F48" s="37"/>
      <c r="G48" s="38"/>
      <c r="H48" s="40" t="str">
        <f t="shared" si="0"/>
        <v/>
      </c>
      <c r="I48" s="41" t="str">
        <f t="shared" si="1"/>
        <v/>
      </c>
      <c r="J48" s="41" t="str">
        <f t="shared" si="2"/>
        <v/>
      </c>
      <c r="K48" s="37"/>
      <c r="L48" s="39"/>
    </row>
    <row r="49" spans="1:12" ht="30" customHeight="1" x14ac:dyDescent="0.15">
      <c r="A49" s="35"/>
      <c r="B49" s="36"/>
      <c r="C49" s="37"/>
      <c r="D49" s="37"/>
      <c r="E49" s="37"/>
      <c r="F49" s="37"/>
      <c r="G49" s="38"/>
      <c r="H49" s="40" t="str">
        <f t="shared" si="0"/>
        <v/>
      </c>
      <c r="I49" s="41" t="str">
        <f t="shared" si="1"/>
        <v/>
      </c>
      <c r="J49" s="41" t="str">
        <f t="shared" si="2"/>
        <v/>
      </c>
      <c r="K49" s="37"/>
      <c r="L49" s="39"/>
    </row>
    <row r="50" spans="1:12" ht="30" customHeight="1" x14ac:dyDescent="0.15">
      <c r="L50" s="39"/>
    </row>
    <row r="51" spans="1:12" ht="30" customHeight="1" x14ac:dyDescent="0.15">
      <c r="L51" s="39"/>
    </row>
    <row r="52" spans="1:12" ht="30" customHeight="1" x14ac:dyDescent="0.15">
      <c r="L52" s="39"/>
    </row>
    <row r="53" spans="1:12" ht="30" customHeight="1" x14ac:dyDescent="0.15">
      <c r="L53" s="39"/>
    </row>
    <row r="54" spans="1:12" ht="30" customHeight="1" x14ac:dyDescent="0.15">
      <c r="L54" s="39"/>
    </row>
    <row r="55" spans="1:12" ht="30" customHeight="1" x14ac:dyDescent="0.15">
      <c r="L55" s="39"/>
    </row>
    <row r="56" spans="1:12" ht="30" customHeight="1" x14ac:dyDescent="0.15">
      <c r="L56" s="39"/>
    </row>
    <row r="57" spans="1:12" ht="30" customHeight="1" x14ac:dyDescent="0.15">
      <c r="L57" s="39"/>
    </row>
    <row r="58" spans="1:12" ht="30" customHeight="1" x14ac:dyDescent="0.15">
      <c r="L58" s="39"/>
    </row>
    <row r="59" spans="1:12" ht="30" customHeight="1" x14ac:dyDescent="0.15">
      <c r="L59" s="39"/>
    </row>
    <row r="60" spans="1:12" ht="30" customHeight="1" x14ac:dyDescent="0.15">
      <c r="L60" s="39"/>
    </row>
    <row r="61" spans="1:12" ht="30" customHeight="1" x14ac:dyDescent="0.15">
      <c r="L61" s="39"/>
    </row>
    <row r="62" spans="1:12" ht="30" customHeight="1" x14ac:dyDescent="0.15">
      <c r="L62" s="39"/>
    </row>
    <row r="63" spans="1:12" ht="30" customHeight="1" x14ac:dyDescent="0.15">
      <c r="L63" s="39"/>
    </row>
    <row r="64" spans="1:12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</sheetData>
  <autoFilter ref="A8:K8"/>
  <mergeCells count="20">
    <mergeCell ref="F7:F8"/>
    <mergeCell ref="G7:G8"/>
    <mergeCell ref="H7:J7"/>
    <mergeCell ref="K7:K8"/>
    <mergeCell ref="F3:H3"/>
    <mergeCell ref="I3:J3"/>
    <mergeCell ref="F4:H4"/>
    <mergeCell ref="I4:J4"/>
    <mergeCell ref="I6:J6"/>
    <mergeCell ref="A7:A8"/>
    <mergeCell ref="B7:B8"/>
    <mergeCell ref="C7:C8"/>
    <mergeCell ref="D7:D8"/>
    <mergeCell ref="E7:E8"/>
    <mergeCell ref="A1:C2"/>
    <mergeCell ref="E1:E2"/>
    <mergeCell ref="F1:H1"/>
    <mergeCell ref="I1:J2"/>
    <mergeCell ref="K1:K2"/>
    <mergeCell ref="F2:H2"/>
  </mergeCells>
  <phoneticPr fontId="1"/>
  <conditionalFormatting sqref="H9:H49">
    <cfRule type="expression" dxfId="0" priority="9">
      <formula>$G9=75</formula>
    </cfRule>
  </conditionalFormatting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Header>&amp;C&amp;18生活習慣病予防健診申込書&amp;R&amp;14ＦＡＸ：0977-23-7976
E-mail：prom@ok-kenkou.com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生活習慣病申込書</vt:lpstr>
      <vt:lpstr>生活習慣病申込書!Print_Area</vt:lpstr>
      <vt:lpstr>生活習慣病申込書!Print_Titles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takken</cp:lastModifiedBy>
  <cp:lastPrinted>2022-07-05T02:40:05Z</cp:lastPrinted>
  <dcterms:created xsi:type="dcterms:W3CDTF">2021-07-13T07:20:02Z</dcterms:created>
  <dcterms:modified xsi:type="dcterms:W3CDTF">2023-05-24T02:12:39Z</dcterms:modified>
</cp:coreProperties>
</file>